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3725" activeTab="1"/>
  </bookViews>
  <sheets>
    <sheet name="Powiat Jarosław - Ubezpieczeni" sheetId="1" r:id="rId1"/>
    <sheet name="Powiat Jarosław - pojazdy" sheetId="4" r:id="rId2"/>
    <sheet name="Powiat Jarosław-zabezpieczenia" sheetId="2" r:id="rId3"/>
    <sheet name="Powiat Jarosław - odszkodowania" sheetId="3" r:id="rId4"/>
  </sheets>
  <definedNames>
    <definedName name="_xlnm._FilterDatabase" localSheetId="3" hidden="1">'Powiat Jarosław - odszkodowania'!$A$1:$J$123</definedName>
    <definedName name="_xlnm._FilterDatabase" localSheetId="1" hidden="1">'Powiat Jarosław - pojazdy'!$A$1:$AB$50</definedName>
    <definedName name="_xlnm._FilterDatabase" localSheetId="0" hidden="1">'Powiat Jarosław - Ubezpieczeni'!$A$1:$L$30</definedName>
  </definedNames>
  <calcPr calcId="152511"/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2" i="1"/>
  <c r="K123" i="3" l="1"/>
</calcChain>
</file>

<file path=xl/sharedStrings.xml><?xml version="1.0" encoding="utf-8"?>
<sst xmlns="http://schemas.openxmlformats.org/spreadsheetml/2006/main" count="1432" uniqueCount="605">
  <si>
    <t>lp</t>
  </si>
  <si>
    <t>Nazwa Ubezpieczonego</t>
  </si>
  <si>
    <t>ulica</t>
  </si>
  <si>
    <t>miejscowość</t>
  </si>
  <si>
    <t>EKD</t>
  </si>
  <si>
    <t>REGON</t>
  </si>
  <si>
    <t>NIP</t>
  </si>
  <si>
    <t>Liczba 
zatrudnionych osób 
bez nauczycieli</t>
  </si>
  <si>
    <t>Liczba 
nauczycieli</t>
  </si>
  <si>
    <t>Łączna liczba
zatrudnionych</t>
  </si>
  <si>
    <t>Opis 
prowadzonej działalności</t>
  </si>
  <si>
    <t>Roczny 
planowany budżet</t>
  </si>
  <si>
    <t>Starostwo Powiatowe w Jarosławiu oraz 
Powiatowy Ośrodek Dokumentacji Geodezyjnej i Kartograficznej w Jarosławiu</t>
  </si>
  <si>
    <t>ul. Jana Pawła II 17</t>
  </si>
  <si>
    <t xml:space="preserve"> 37-500 Jarosław</t>
  </si>
  <si>
    <t>8411Z</t>
  </si>
  <si>
    <t>792-18-06-090</t>
  </si>
  <si>
    <t>administracja samorządowa</t>
  </si>
  <si>
    <t>Powiatowy Zarząd Dróg w Jarosławiu</t>
  </si>
  <si>
    <t>8413Z</t>
  </si>
  <si>
    <t>792-18-05-529</t>
  </si>
  <si>
    <t>administracja samorządowa 
(zarządzanie drogami powiatowymi)</t>
  </si>
  <si>
    <t>Powiat Jarosławski</t>
  </si>
  <si>
    <t>792-20-33-661</t>
  </si>
  <si>
    <t>Powiatowe Centrum Pomocy Rodzinie w Jarosławiu</t>
  </si>
  <si>
    <t>8532C</t>
  </si>
  <si>
    <t>792-18-09-639</t>
  </si>
  <si>
    <t>pomoc społeczna bez zakwaterowania</t>
  </si>
  <si>
    <t>Powiatowy Zespół do Spraw Orzekania o Niepełnosprawności w Jarosławiu</t>
  </si>
  <si>
    <t>8412Z</t>
  </si>
  <si>
    <t>792-18-64-940</t>
  </si>
  <si>
    <t>zarządzanie w zakresie działalności społecznej</t>
  </si>
  <si>
    <t>Powiatowy Urząd Pracy w Jarosławiu</t>
  </si>
  <si>
    <t>ul. Słowackiego 2</t>
  </si>
  <si>
    <t>792-18-83-682</t>
  </si>
  <si>
    <t>Powiatowy Inspektorat Nadzoru Budowlanego w Jarosławiu</t>
  </si>
  <si>
    <t>ul. Poniatowskiego 6</t>
  </si>
  <si>
    <t>792-18-06-084</t>
  </si>
  <si>
    <t>administracja (nadzór budowlany)</t>
  </si>
  <si>
    <t>Dom Pomocy Społecznej w Jarosławiu</t>
  </si>
  <si>
    <t>Plac Mickiewicza 4</t>
  </si>
  <si>
    <t>8702Z</t>
  </si>
  <si>
    <t>792-18-82-429</t>
  </si>
  <si>
    <t>pomoc społeczna pozostała z zakwaterowaniem</t>
  </si>
  <si>
    <t>Dom Pomocy Społecznej w Moszczanach</t>
  </si>
  <si>
    <t>Moszczany 1</t>
  </si>
  <si>
    <t>37-543 Laszki</t>
  </si>
  <si>
    <t>792-18-82-435</t>
  </si>
  <si>
    <t>Dom Pomocy Społecznej w Sośnicy</t>
  </si>
  <si>
    <t>Sośnica 54</t>
  </si>
  <si>
    <t>37-555 Sośnica</t>
  </si>
  <si>
    <t>8720Z</t>
  </si>
  <si>
    <t>792-18-82-493</t>
  </si>
  <si>
    <t>Dom Pomocy Społecznej Wysocko</t>
  </si>
  <si>
    <t>792-18-82-576</t>
  </si>
  <si>
    <t>Dom Dziecka nr 1 w Jarosławiu</t>
  </si>
  <si>
    <t>ul. Poniatowskiego 63</t>
  </si>
  <si>
    <t>8790Z</t>
  </si>
  <si>
    <t>792-18-81-944</t>
  </si>
  <si>
    <t>opiekuńczo – wychowawcza</t>
  </si>
  <si>
    <t>Poradnia Psychologiczno-Pedagogiczna w Jarosławiu</t>
  </si>
  <si>
    <t>792-18-81-996</t>
  </si>
  <si>
    <t>Powiatowe Ognisko Baletowe w Jarosławiu</t>
  </si>
  <si>
    <t>ul. Franciszkańska 2</t>
  </si>
  <si>
    <t>9243Z</t>
  </si>
  <si>
    <t>792-18-82-010</t>
  </si>
  <si>
    <t>placówka wychowania pozaszkolnego edukacyjno – wychowawcza</t>
  </si>
  <si>
    <t>Zespół Placówek Oświatowo - Wychowawczych w Jarosławiu</t>
  </si>
  <si>
    <t>ul. Reymonta 1</t>
  </si>
  <si>
    <t>792-22-62-396</t>
  </si>
  <si>
    <t>Specjalny Ośrodek Szkolno - Wychowawczy w Jarosławiu</t>
  </si>
  <si>
    <t>ul. Jana Pawła II 30</t>
  </si>
  <si>
    <t>000238552</t>
  </si>
  <si>
    <t>792-18-82-582</t>
  </si>
  <si>
    <t>edukacyjno – opiekuńczo – wychowawcza</t>
  </si>
  <si>
    <t>I Liceum Ogólnokształcące im. M. Kopernika w Jarosławiu</t>
  </si>
  <si>
    <t>ul. 3-go Maja 4</t>
  </si>
  <si>
    <t>8021C</t>
  </si>
  <si>
    <t>792-18-81-938</t>
  </si>
  <si>
    <t>edukacyjno – wychowawcza</t>
  </si>
  <si>
    <t>Zespół Szkół Budowlanych i Ogólnokształcących w Jarosławiu</t>
  </si>
  <si>
    <t>ul. Poniatowskiego 23</t>
  </si>
  <si>
    <t>8560Z</t>
  </si>
  <si>
    <t>792-18-81-097</t>
  </si>
  <si>
    <t>Zespół Szkół Drogowo – Geodezyjnych i Licealnych w Jarosławiu</t>
  </si>
  <si>
    <t>ul. Św. Ducha 1</t>
  </si>
  <si>
    <t>650960627</t>
  </si>
  <si>
    <t>792-18-82-553</t>
  </si>
  <si>
    <t>Zespół Szkół Ekonomicznych i Ogólnokształcących w Jarosławiu</t>
  </si>
  <si>
    <t>Plac Mickiewicza 13</t>
  </si>
  <si>
    <t>792–18–81-967</t>
  </si>
  <si>
    <t>Zespół Szkół Licealnych i Technicznych w Jarosławiu</t>
  </si>
  <si>
    <t>ul. 3 Maja 10</t>
  </si>
  <si>
    <t>792-18-89-035</t>
  </si>
  <si>
    <t>Zespół Szkół Spożywczych, Chemicznych i Ogólnokształcących w Jarosławiu</t>
  </si>
  <si>
    <t>ul. Kraszewskiego 3</t>
  </si>
  <si>
    <t>792-18-78-899</t>
  </si>
  <si>
    <t>Zespół Szkół Technicznych i Ogólnokształcących w Jarosławiu</t>
  </si>
  <si>
    <t>ul. Świętego Ducha 1</t>
  </si>
  <si>
    <t>000180835</t>
  </si>
  <si>
    <t>792-18-81-950</t>
  </si>
  <si>
    <t>Zespół Szkół Ogólnokształcących Zawodowych i Rolniczych w Radymnie</t>
  </si>
  <si>
    <t>ul. Złota 13</t>
  </si>
  <si>
    <t>37-550 Radymno</t>
  </si>
  <si>
    <t>650959475</t>
  </si>
  <si>
    <t>792-18-82-599</t>
  </si>
  <si>
    <t>Centrum Kształcenia Zawodowego i Ustawicznego w Jarosławiu</t>
  </si>
  <si>
    <t>ul. Poniatowskiego 63a</t>
  </si>
  <si>
    <t>37-500 Jarosław</t>
  </si>
  <si>
    <t>8022G</t>
  </si>
  <si>
    <t>792-19-25-937</t>
  </si>
  <si>
    <t>edukacja</t>
  </si>
  <si>
    <t>Centrum Kształcenia Praktycznego w Jarosławiu</t>
  </si>
  <si>
    <t>ul. Paderewskiego 11a</t>
  </si>
  <si>
    <t>8532B</t>
  </si>
  <si>
    <t xml:space="preserve">792-18-81-105 </t>
  </si>
  <si>
    <t>edukacyjno – wychowawcza oraz praktyczna nauka zawodu</t>
  </si>
  <si>
    <t>Muzeum w Jarosławiu Kamienica Orsettich</t>
  </si>
  <si>
    <t>Rynek 4</t>
  </si>
  <si>
    <t>9102Z</t>
  </si>
  <si>
    <t>792-18-84-977</t>
  </si>
  <si>
    <t>ochrona dziedzictwa, upowszechnianie kultury</t>
  </si>
  <si>
    <t>ul. Poniatowskiego 63A</t>
  </si>
  <si>
    <t>ZABEZPIECZENIE GOTÓWKI</t>
  </si>
  <si>
    <t>ZABEZPIECZENIA P -POŻ / P-KRADZIEŻOWE</t>
  </si>
  <si>
    <t>w szafie z ograniczonym dostępem 
osób trzecich a klucze do szafy posiadają 
wyznaczone do tego osoby</t>
  </si>
  <si>
    <t>Gotówka jest przechowywana w pomieszczeniu gdzie stoi kasa pancerna drzwi są zamykane na klusz a w pomieszczeniu w oknach są kraty a drzwi pomieszczenia są zamykane na dwa zamki.</t>
  </si>
  <si>
    <t>Całodobowy dozór pracowniczy w Domu Dziecka; gaśnice, hydranty, kraty  w oknach, zabezpieczenia przeciwpożarowe zgodne z przepisami</t>
  </si>
  <si>
    <t>Obiekt dozorowany – całodobowy dozór pracowniczy; gaśnice; zabezpieczenia przeciwpożarowe zgodne z przepisami, system powiadamiania i monitorowania p.poż</t>
  </si>
  <si>
    <t>Kraty w magazynach, czujki i systemy alarmowe, gaśnice, hydranty, zabezpieczenia przeciwpożarowe zgodne z przepisami.</t>
  </si>
  <si>
    <t>Instalacja przeciwpożarowa (czujniki alarmowe), gaśnice, hydranty; instalacja odgromowa;  system monitorowania- zgodne z przepisami</t>
  </si>
  <si>
    <t>kasa pancerna ogniotrwała</t>
  </si>
  <si>
    <t>Kraty w magazynach i kasie, gaśnice, hydranty, system p.poż, zabezpieczenia przeciwpożarowe zgodne z przepisami.</t>
  </si>
  <si>
    <t xml:space="preserve">Sygnalizacja pożaru
System wykrywania i sygnalizacji pożaru (monitoring p/poż)
Instalacja sygnalizacji alarmowej
System Wizyjny TV
</t>
  </si>
  <si>
    <t xml:space="preserve">Powiat Jarosławski </t>
  </si>
  <si>
    <t>Monitoring z zapisem obrazu, dozór w godzinach zamknięcia urzędu wykonywany przez firmę ochrony, żaluzje antywłamaniowe w oknach parteru; gaśnice, hydranty, zabezpieczenia przeciwpożarowe zgodne z przepisami</t>
  </si>
  <si>
    <t>schowek ogniotrwały 
zamykany w szafie metalowej</t>
  </si>
  <si>
    <t>W postaci hydrantów , gaśnic zgodnie z przepisami, oraz ochrona przez firmę Security Office poprzez połączenie lokalnego systemu alarmowego drogą radiową na zastrzeżonym paśmie.</t>
  </si>
  <si>
    <t>Gaśnice pianowe, monitoring , zamek obwodowy –ryglowy</t>
  </si>
  <si>
    <t>System monitorowania, całodobowa centrala alarmowa, gaśnice, hydranty</t>
  </si>
  <si>
    <t>szafa z ograniczonym dostępem osób trzecich
klucze posiadają wyznaczone osoby</t>
  </si>
  <si>
    <t xml:space="preserve">schowek ogniotrwały </t>
  </si>
  <si>
    <t xml:space="preserve">Dozór całodobowy ,okratowanie okien pomieszczeń biurowych,
Zabezpieczenia: gaśnice, koce gaśnicze </t>
  </si>
  <si>
    <t>Gaśnice pianowe na każdej kondygnacji, monitoring wizyjny na każdym piętrze i wokół budynków szkoły</t>
  </si>
  <si>
    <t>Kraty w oknach i  drzwiach na parterze, pracowni komputerowej, monitoring z zapisem obrazu: gaśnice, hydranty, zabezpieczenia  przeciwpożarowe zgodne z przepisami.</t>
  </si>
  <si>
    <t>Przeciwpożarowe – gaśnice w pomieszczeniach
Przeciwkradzieżowe – podwójne zamki w drzwiach, drzwi obite blachą, kraty w oknach</t>
  </si>
  <si>
    <t>Monitoring z zapisem obrazu, kraty w oknach, gaśnice, hydranty, zabezpieczenia przeciwpożarowe zgodne z przepisami.</t>
  </si>
  <si>
    <t>System alarmowy, monitoring z zapisem obrazu, kraty w oknach
i drzwiach pracowni; gaśnice, hydranty, zabezpieczenia
przeciwpożarowe zgodne z przepisami</t>
  </si>
  <si>
    <t>monitoring całej szkoły, gaśnice pianowe, koce azbestowe, hydrant, kraty oddzielające wyższe kondygnacje budynku</t>
  </si>
  <si>
    <t>Centrum Integracji Społecznej „PAWŁOWE SIOŁO” w Pawłosiowie 37-500 Jarosław, Pawłosiów 428</t>
  </si>
  <si>
    <t>Pawłosiów</t>
  </si>
  <si>
    <t>Zabezpieczenie p.poż. - gaśnice. Zabezpieczenie p. kradzieżowe – system alarmowy, ochrona SECURITY OFFICE, monitoring elektroniczny (kamery + rejestrator).</t>
  </si>
  <si>
    <t>Centrum Integracji Społecznej "Pawłowe Sioło" w Pawłosiowie</t>
  </si>
  <si>
    <t>Pawłosiów 428</t>
  </si>
  <si>
    <t>8899Z</t>
  </si>
  <si>
    <t>reintegracja społeczna i zawodowa osób zagrożonych wykluczeniem społecznym oraz realizacja zatrudnienia spocjalnego na podstawie ustawy o zatrudnieniu socjalnym</t>
  </si>
  <si>
    <t>rodzaj</t>
  </si>
  <si>
    <t>Starostwo Powiatowe w Jarosławiu</t>
  </si>
  <si>
    <t>Polisa</t>
  </si>
  <si>
    <t>kategoria</t>
  </si>
  <si>
    <t>Typ przedm. szk.</t>
  </si>
  <si>
    <t>rok</t>
  </si>
  <si>
    <t>Data zdarzenia</t>
  </si>
  <si>
    <t>Data zgłoszenia</t>
  </si>
  <si>
    <t>Wypłaty</t>
  </si>
  <si>
    <t>Udział własny</t>
  </si>
  <si>
    <t>Opis skrócony</t>
  </si>
  <si>
    <t>2010-34-02462</t>
  </si>
  <si>
    <t>OC-B005335</t>
  </si>
  <si>
    <t>OC działalności</t>
  </si>
  <si>
    <t>Pojazd</t>
  </si>
  <si>
    <t>USZKODZENIE POJAZDU NA SKUTEK NAJECHANIA NA WYRWĘ W JEZDNI</t>
  </si>
  <si>
    <t>2011-34-00123</t>
  </si>
  <si>
    <t>USZKODZENIEPOJAZDU NA SKUTEK NAJECHANIA NA WYRWĘ W JEZDNI</t>
  </si>
  <si>
    <t>2010-34-02624</t>
  </si>
  <si>
    <t>USZKODZENIE POJAZDU NA SKUTEK NAJECHANIA NA DZIURĘ W JEZDNI</t>
  </si>
  <si>
    <t>2010-34-02621</t>
  </si>
  <si>
    <t>2010-34-02734</t>
  </si>
  <si>
    <t>USZKODZENIE POJAZDU NA SKUTEK NAJECHNAIA NA WYRWĘ I DRODZE</t>
  </si>
  <si>
    <t>2010-34-02643</t>
  </si>
  <si>
    <t>USZKODZENIE POJAZDU NA SKUTEK NAJECHANIA NA DZIURĘ W DRODZE</t>
  </si>
  <si>
    <t>2010-34-02985</t>
  </si>
  <si>
    <t>2010-34-03023</t>
  </si>
  <si>
    <t>2010-34-02987</t>
  </si>
  <si>
    <t>2010-34-03161</t>
  </si>
  <si>
    <t>FP-B012686</t>
  </si>
  <si>
    <t>pożar i inne zdarzenia</t>
  </si>
  <si>
    <t>mienie</t>
  </si>
  <si>
    <t>Inny</t>
  </si>
  <si>
    <t>ZNISZCZONE DRZWI WEJŚCIOWE BOCZNE DO SZKOŁY PRZEZ NIEZNANEGO SPRAWCĘ</t>
  </si>
  <si>
    <t>2011-34-00417</t>
  </si>
  <si>
    <t>2010-34-03379</t>
  </si>
  <si>
    <t>Osoba</t>
  </si>
  <si>
    <t>KM-B099244</t>
  </si>
  <si>
    <t>AC</t>
  </si>
  <si>
    <t>komunikacja</t>
  </si>
  <si>
    <t>2011-34-00175</t>
  </si>
  <si>
    <t>USZKODZENIE POJAZDU NA SKUTEK NAJECHANIA NA ZAPADNIETY FRAGMENT JEZDNI</t>
  </si>
  <si>
    <t>2011-34-00478</t>
  </si>
  <si>
    <t>2011-34-00748</t>
  </si>
  <si>
    <t>USZKODZENIE POJAZDU NA SKUTEK WJECHANIA NA WYRWĘ W JEZDNI</t>
  </si>
  <si>
    <t>2011-34-00944</t>
  </si>
  <si>
    <t>KM-B099228</t>
  </si>
  <si>
    <t>OC p.p.m.</t>
  </si>
  <si>
    <t>2011-34-00979</t>
  </si>
  <si>
    <t>USZKODZENIE POJAZDU NA SKUTEK NAJECHANIA NA WYBRZUSZENIE NA NAWIERZCHNI DROGI</t>
  </si>
  <si>
    <t>2011-34-01088</t>
  </si>
  <si>
    <t>2011-34-01722</t>
  </si>
  <si>
    <t>WJECHANIE W PRZEŁOM</t>
  </si>
  <si>
    <t>2011-34-02694</t>
  </si>
  <si>
    <t>NAJECHANIE NA WYRWĘ W JEZDNI</t>
  </si>
  <si>
    <t>2011-34-02976</t>
  </si>
  <si>
    <t>ZDERZENIE Z DZIKIEM</t>
  </si>
  <si>
    <t>2011-34-02875</t>
  </si>
  <si>
    <t>NAJECHANIE NA DZIURĘ W JEZDNI</t>
  </si>
  <si>
    <t>2011-34-03320</t>
  </si>
  <si>
    <t>USZKODZENIE POJAZDU NA SKUTEK NAJECHANIA NA USZKODZONĄ NAWIERZCHNIĘ DROGI</t>
  </si>
  <si>
    <t>2011-34-03318</t>
  </si>
  <si>
    <t>2012-34-03379</t>
  </si>
  <si>
    <t>OC-C008752</t>
  </si>
  <si>
    <t>PRZEBYTE SKRĘCENIE PRAWEGO STAWU KOLANOWEGO, PRZEBYTE USZKODZENIE PRZEDNIEGO ROG</t>
  </si>
  <si>
    <t>2011-34-04603</t>
  </si>
  <si>
    <t>DRZEWO USZKODZIŁO BRAMĘ</t>
  </si>
  <si>
    <t>KM-B184691</t>
  </si>
  <si>
    <t>2012-34-00969</t>
  </si>
  <si>
    <t>USZKODZENIE POJAZDU WSKUTEK WJECHANIA W WYRWĘ</t>
  </si>
  <si>
    <t>2012-34-01087</t>
  </si>
  <si>
    <t>USZKODZENIE POJAZDU NA SKUTEK NAJECHANIA W WYRWĘ W DRODZE</t>
  </si>
  <si>
    <t>2012-34-01088</t>
  </si>
  <si>
    <t>2012-34-01186</t>
  </si>
  <si>
    <t>USZKODZENIE POJAZDU WSKUTEK WJECHANIA W UBYTEK W JEZDNI</t>
  </si>
  <si>
    <t>2012-34-03582</t>
  </si>
  <si>
    <t>INNE</t>
  </si>
  <si>
    <t>2012-34-01343</t>
  </si>
  <si>
    <t>USZKODZENIE POJAZDU W WYNIKU WJECHANIA W WYRWĘ W JEZDNI</t>
  </si>
  <si>
    <t>2013-34-02377</t>
  </si>
  <si>
    <t>REGRES MTU S.A.- NR REGRESU: 25398/2012/99REG. NA KWOTĘ: 1 136,52ZŁ</t>
  </si>
  <si>
    <t>OC-D005862</t>
  </si>
  <si>
    <t>2012-34-01564</t>
  </si>
  <si>
    <t>USZKODZENIE POJAZDU W WYNIKU NAJECHANIA NA WYRWE W DRODZE</t>
  </si>
  <si>
    <t>2012-34-01960</t>
  </si>
  <si>
    <t>USZKODZENIE POJAZDU W WYNIKU WJECHANIA W UBYTEK W JEZDNI</t>
  </si>
  <si>
    <t>KM-B225384</t>
  </si>
  <si>
    <t>KM-B216518</t>
  </si>
  <si>
    <t>2012-34-03020</t>
  </si>
  <si>
    <t>2012-34-03887</t>
  </si>
  <si>
    <t>NAJECHANIE NA WYRWĘ W JEZDNII</t>
  </si>
  <si>
    <t>2012-34-03886</t>
  </si>
  <si>
    <t>ZDERZENIE POJAZDU Z SARNĄ</t>
  </si>
  <si>
    <t>2012-34-03889</t>
  </si>
  <si>
    <t>FP-D006291</t>
  </si>
  <si>
    <t>USZKODZENIE BUDYNKU PRZEZ POJAZD</t>
  </si>
  <si>
    <t>KIEROWCA WJECHAŁ W UBYTEK W JEZDNI</t>
  </si>
  <si>
    <t>2013-34-00486</t>
  </si>
  <si>
    <t>EEI-D002733</t>
  </si>
  <si>
    <t>sprzęt elektroniczny</t>
  </si>
  <si>
    <t>USZKODZONA MATRYCA TELEWIZORA.</t>
  </si>
  <si>
    <t>2013-34-01286</t>
  </si>
  <si>
    <t>2013-34-01321</t>
  </si>
  <si>
    <t>PODCZAS WYJAZDU Z DROGI PODPORZĄDKOWANEJ KIERUJĄCY WJECHAŁ W UBYTEK NA DRODZE. P</t>
  </si>
  <si>
    <t>2013-34-01796</t>
  </si>
  <si>
    <t>KIEROWCA WJECHAŁ W WYRWĘ W JEZDNI.</t>
  </si>
  <si>
    <t>2013-34-01465</t>
  </si>
  <si>
    <t>KIERUJĄCY POJAZDEM MARKI OPEL VECTRA NAJECHAŁ NA UBYTEK NA DRODZE.</t>
  </si>
  <si>
    <t>2013-34-01849</t>
  </si>
  <si>
    <t>POSZKODOWANY NAJECHAŁ NA DZIURĘ W JEZDNI USZKADZAJAC POJAZD
BRAK INFORMACJI CZY</t>
  </si>
  <si>
    <t>2013-34-01311</t>
  </si>
  <si>
    <t>2013-34-01671</t>
  </si>
  <si>
    <t>POSZKODANA WJECHAŁA W UBYTEK W NAWIERZCHNI USZKADZAJĄC OPONĘ POJAZDU</t>
  </si>
  <si>
    <t>2013-34-01419</t>
  </si>
  <si>
    <t>WJECHANIE W UBYTEK  JEZDNI</t>
  </si>
  <si>
    <t>2013-34-01725</t>
  </si>
  <si>
    <t>KIERUJACY WJECHAŁ W DZIURE I USZKODZIŁ POJAZD</t>
  </si>
  <si>
    <t>2014-34-00399</t>
  </si>
  <si>
    <t>REGRES OD COMPENSA, NA KWOTĘ 1335,41 ZŁ, NUMER REGRESU: 0628883/1 ; KIERUJĄCY PO</t>
  </si>
  <si>
    <t>2013-34-01812</t>
  </si>
  <si>
    <t>POSZKODOWANY NAJECHAŁ NA UBYTEK W JEZDNI USZKADZAJĄC POJAZD
BRAK INFORMACJI O PO</t>
  </si>
  <si>
    <t>2013-34-01724</t>
  </si>
  <si>
    <t>2013-34-01794</t>
  </si>
  <si>
    <t>KM-C092504</t>
  </si>
  <si>
    <t>NA PLACU MANEWROWYM SAMOCHÓD W TRAKCIE NAUKI JAZDY WYCOFUJĄC UDERZYŁ W ZAPARKOWA</t>
  </si>
  <si>
    <t>2013-34-01718</t>
  </si>
  <si>
    <t>USZKODZENIE AUTA NA DRODZE</t>
  </si>
  <si>
    <t>2013-34-01676</t>
  </si>
  <si>
    <t>KM-C062767</t>
  </si>
  <si>
    <t>2013-34-01798</t>
  </si>
  <si>
    <t>USZKODZENIE POJAZDU NA DRODZE.</t>
  </si>
  <si>
    <t>2013-34-01969</t>
  </si>
  <si>
    <t>SPOD KÓŁ INNEGO POJAZDU WYPADŁ KAMIEŃ UDERZAJĄC W SZYBE CZOŁOWĄ POJAZDU</t>
  </si>
  <si>
    <t>2013-34-02127</t>
  </si>
  <si>
    <t>PODCZAS MIJANIA SIĘ Z AUTEM POJ MARKI OPEL WJECHAŁ  W NIEOZNAKOWANE, NIEZASYPANE</t>
  </si>
  <si>
    <t>2013-34-02234</t>
  </si>
  <si>
    <t>FP-D006290</t>
  </si>
  <si>
    <t>PĘKNIĘTA RURA W SZKOLE OBOK ,KTÓRE ŁĄCZY JEDNA ŚCIANA.</t>
  </si>
  <si>
    <t>2013-29-03184</t>
  </si>
  <si>
    <t>KM-D015386</t>
  </si>
  <si>
    <t>KIERUJĄCY POJAZDEM SPRAWCY WYKONUJĄC MANEWRY NA PARKINGU SZKODZIŁ POJAZD POSZKOD</t>
  </si>
  <si>
    <t>2013-29-03772</t>
  </si>
  <si>
    <t>FP-D013255</t>
  </si>
  <si>
    <t>W DNIU 15.11.2013 ZOSTAŁ ZAUWAŻONY PRZECIEK WODY Z SUFITU W GABINECIE HIGIENY S</t>
  </si>
  <si>
    <t>2013-34-03057</t>
  </si>
  <si>
    <t>KM-C062773</t>
  </si>
  <si>
    <t>DATA ZAUWAŻENIA SZKODY, NIEUSTALONE OKOLICZNOŚCI ZDARZENIA I SPRAWCY / ZGŁOSZENI</t>
  </si>
  <si>
    <t>2014-29-00892</t>
  </si>
  <si>
    <t>OC-E012279</t>
  </si>
  <si>
    <t>WG POSZKODOWANEGO NAJECHANIE NA UBYTEK W DRODZE</t>
  </si>
  <si>
    <t>2014-29-02311</t>
  </si>
  <si>
    <t>KIERUJĄCY POJAZDEM SEAT LEON NAJECHAŁ  NA DZIURĘ, KTORA ZNAJDOWAŁA SIE PRZY STUD</t>
  </si>
  <si>
    <t>2014-29-01714</t>
  </si>
  <si>
    <t>FP-D013295</t>
  </si>
  <si>
    <t>NIEZNANY SPRAWCY WDARLI SIĘ NA TEREN DOMU POMOCY PRZEZ TARAS I WYBICIE SZYBY POD</t>
  </si>
  <si>
    <t>2014-29-02159</t>
  </si>
  <si>
    <t>NAJECHANIE NA DZIURĘ W NAWIERZCHNI, PRZYKRYTA KAŁUŻĄ // POLICJA</t>
  </si>
  <si>
    <t>2014-29-02148</t>
  </si>
  <si>
    <t>KLIENT ZAUWAŻYŁ SZKODĘ, OKOLICZNOŚCI I PRZYCZYNA USTALANA</t>
  </si>
  <si>
    <t>2014-29-03206</t>
  </si>
  <si>
    <t>KIERUJĄCY JADĄC AUTEM MERCEDES SKRĘCAŁ NA SKRZYŻOWANIU I WPADŁ W DZIURĘ. OGLĘDZI</t>
  </si>
  <si>
    <t>Ubezpieczony</t>
  </si>
  <si>
    <t>zakres</t>
  </si>
  <si>
    <t>nr rej.</t>
  </si>
  <si>
    <t>marka</t>
  </si>
  <si>
    <t>typ / model</t>
  </si>
  <si>
    <t>pojemność</t>
  </si>
  <si>
    <t>ładowność
[kg]</t>
  </si>
  <si>
    <t>liczba 
miejsc</t>
  </si>
  <si>
    <t>rok 
produkcji</t>
  </si>
  <si>
    <t>moc 
silnika[Kw]</t>
  </si>
  <si>
    <t>rodzaj 
paliwa</t>
  </si>
  <si>
    <t>DMC</t>
  </si>
  <si>
    <t>Zabezpieczenia przeciwkradzieżowe</t>
  </si>
  <si>
    <t>aktualny 
przebieg</t>
  </si>
  <si>
    <t>okres 
ubezpieczenia OC od</t>
  </si>
  <si>
    <t>okres 
ubezpieczenia OC do</t>
  </si>
  <si>
    <t>okres 
ubezpieczenia AC od</t>
  </si>
  <si>
    <t>okres 
ubezpieczenia AC do</t>
  </si>
  <si>
    <t>okres 
ubezpieczenia NNW od</t>
  </si>
  <si>
    <t>okres 
ubezpieczenia NNW do</t>
  </si>
  <si>
    <t>okres 
ubezpieczenia ASSISTANCE od</t>
  </si>
  <si>
    <t>okres 
ubezpieczenia ASSISTANCE do</t>
  </si>
  <si>
    <t>okres 
ubezpieczenia ZIELONA KARTA od</t>
  </si>
  <si>
    <t>okres 
ubezpieczenia ZIELONA KARTA do</t>
  </si>
  <si>
    <t>OC+AC+NNW</t>
  </si>
  <si>
    <t>RJAF415</t>
  </si>
  <si>
    <t>FS-Lublin</t>
  </si>
  <si>
    <t>Lublin 3352/11</t>
  </si>
  <si>
    <t>ciężarowy skrzyniowy</t>
  </si>
  <si>
    <t>ON</t>
  </si>
  <si>
    <t>brak</t>
  </si>
  <si>
    <t>OC+NNW</t>
  </si>
  <si>
    <t>RJA81TY</t>
  </si>
  <si>
    <t>Ursus</t>
  </si>
  <si>
    <t>C330M</t>
  </si>
  <si>
    <t>ciągnik rolniczy</t>
  </si>
  <si>
    <t>–</t>
  </si>
  <si>
    <t>PRB825P</t>
  </si>
  <si>
    <t>U-912</t>
  </si>
  <si>
    <t>OC</t>
  </si>
  <si>
    <t>PRB721S</t>
  </si>
  <si>
    <t>Autosan</t>
  </si>
  <si>
    <t>D 73205</t>
  </si>
  <si>
    <t>przyczepa</t>
  </si>
  <si>
    <t>RJA61T9</t>
  </si>
  <si>
    <t>Zetor</t>
  </si>
  <si>
    <t>RJAT817</t>
  </si>
  <si>
    <t>RJA91T9</t>
  </si>
  <si>
    <t>MF 235 01B</t>
  </si>
  <si>
    <t>RJA3PF9</t>
  </si>
  <si>
    <t>PSEF 12,5</t>
  </si>
  <si>
    <t>RJA19PA</t>
  </si>
  <si>
    <t>D-47/A</t>
  </si>
  <si>
    <t>RJA13TG</t>
  </si>
  <si>
    <t>C-360-3p</t>
  </si>
  <si>
    <t>RJA17JX</t>
  </si>
  <si>
    <t>Ford</t>
  </si>
  <si>
    <t>Transit</t>
  </si>
  <si>
    <t>RJA68TG</t>
  </si>
  <si>
    <t>C-330</t>
  </si>
  <si>
    <t>RJA52PJ</t>
  </si>
  <si>
    <t>D-47A</t>
  </si>
  <si>
    <t>RJA20PH</t>
  </si>
  <si>
    <t>D- 25</t>
  </si>
  <si>
    <t>przyczepa lekka</t>
  </si>
  <si>
    <t>OC+AC+NNW+ASS</t>
  </si>
  <si>
    <t>RJA30566</t>
  </si>
  <si>
    <t>Citroen</t>
  </si>
  <si>
    <t>Berlingo Multispace</t>
  </si>
  <si>
    <t>immobiliser</t>
  </si>
  <si>
    <t>RJA20PY</t>
  </si>
  <si>
    <t>ZPC Świdnik</t>
  </si>
  <si>
    <t>przyczepka lekka</t>
  </si>
  <si>
    <t>OC+AC+NNW+ASS+ZK</t>
  </si>
  <si>
    <t>RJA16001</t>
  </si>
  <si>
    <t>Skoda</t>
  </si>
  <si>
    <t>Superb II Sedan Platinium 2.0 TDI CR</t>
  </si>
  <si>
    <t>RJA31T6</t>
  </si>
  <si>
    <t>1997-14-04</t>
  </si>
  <si>
    <t>RJAJ437</t>
  </si>
  <si>
    <t>RJA4T80</t>
  </si>
  <si>
    <t>RJA14CP</t>
  </si>
  <si>
    <t>RJA03210</t>
  </si>
  <si>
    <t>Octavia</t>
  </si>
  <si>
    <t>PB</t>
  </si>
  <si>
    <t>RJA73P9</t>
  </si>
  <si>
    <t>To-70</t>
  </si>
  <si>
    <t>RJA26800</t>
  </si>
  <si>
    <t>Renault</t>
  </si>
  <si>
    <t>JL Trafic</t>
  </si>
  <si>
    <t>immobiliser, autoalarm</t>
  </si>
  <si>
    <t>RJA10192</t>
  </si>
  <si>
    <t>Peugeot</t>
  </si>
  <si>
    <t>207 – WCKFTO</t>
  </si>
  <si>
    <t>osobowy nauka jazdy</t>
  </si>
  <si>
    <t>OC+AC</t>
  </si>
  <si>
    <t>rębak</t>
  </si>
  <si>
    <t>Bearcat</t>
  </si>
  <si>
    <t>CH6730HXE</t>
  </si>
  <si>
    <t>rębak do gałęzi</t>
  </si>
  <si>
    <t>RJAC420</t>
  </si>
  <si>
    <t>FS Lublin</t>
  </si>
  <si>
    <t>RJA04588</t>
  </si>
  <si>
    <t>Volkswagen</t>
  </si>
  <si>
    <t>Transporter 2,5 TDI</t>
  </si>
  <si>
    <t>RJA60T9</t>
  </si>
  <si>
    <t>RJA70TE</t>
  </si>
  <si>
    <t>Lamborghini</t>
  </si>
  <si>
    <t>ciągnik rolniczy z osprzętem</t>
  </si>
  <si>
    <t>RJA05222</t>
  </si>
  <si>
    <t>Suzuki</t>
  </si>
  <si>
    <t>Grand Vitara</t>
  </si>
  <si>
    <t>RJAK271</t>
  </si>
  <si>
    <t>RJA36457</t>
  </si>
  <si>
    <t>Jumpy</t>
  </si>
  <si>
    <t>RJA87UW</t>
  </si>
  <si>
    <t>osobowo-ciężarowy</t>
  </si>
  <si>
    <t xml:space="preserve"> </t>
  </si>
  <si>
    <t>RJA20488</t>
  </si>
  <si>
    <t>RJA40AG</t>
  </si>
  <si>
    <t>Fiat</t>
  </si>
  <si>
    <t>Seicento 1100</t>
  </si>
  <si>
    <t>RJA20UT</t>
  </si>
  <si>
    <t>G Partner</t>
  </si>
  <si>
    <t>RJA02JH</t>
  </si>
  <si>
    <t>Transporter</t>
  </si>
  <si>
    <t>Zespół Placówek Oświatowo – Wychowawczych w Jarosławiu</t>
  </si>
  <si>
    <t>RJAE838</t>
  </si>
  <si>
    <t>Opel</t>
  </si>
  <si>
    <t>Agila</t>
  </si>
  <si>
    <t>RJA37940</t>
  </si>
  <si>
    <t>2003-09-23</t>
  </si>
  <si>
    <t>2800</t>
  </si>
  <si>
    <t>RJA38152</t>
  </si>
  <si>
    <t>1999-10-12</t>
  </si>
  <si>
    <t>2600</t>
  </si>
  <si>
    <t>RJA5PL4</t>
  </si>
  <si>
    <t>Stim</t>
  </si>
  <si>
    <t xml:space="preserve">                                             </t>
  </si>
  <si>
    <t>Przyczepa</t>
  </si>
  <si>
    <t>2013-12-03</t>
  </si>
  <si>
    <t>750</t>
  </si>
  <si>
    <t>RJA67MR</t>
  </si>
  <si>
    <t>RJA95AL</t>
  </si>
  <si>
    <t>Punto 1,2</t>
  </si>
  <si>
    <t>RJA38399</t>
  </si>
  <si>
    <t>Toyota</t>
  </si>
  <si>
    <t>Yaris</t>
  </si>
  <si>
    <t>2002-12-30</t>
  </si>
  <si>
    <t>1350</t>
  </si>
  <si>
    <t>RJA29VJ</t>
  </si>
  <si>
    <t>RJA21756</t>
  </si>
  <si>
    <t>Scoda</t>
  </si>
  <si>
    <t>Fabia II Hatchback</t>
  </si>
  <si>
    <t>PB+LPG</t>
  </si>
  <si>
    <t>RJA57JR</t>
  </si>
  <si>
    <t>Berlingo 1.9D</t>
  </si>
  <si>
    <t>RJA01AX</t>
  </si>
  <si>
    <t>Superb</t>
  </si>
  <si>
    <t>Data 
I rejestracji</t>
  </si>
  <si>
    <t>Centrum Integracji Społecznej "Pawłowe Sioło"</t>
  </si>
  <si>
    <t xml:space="preserve">szafa pancerna </t>
  </si>
  <si>
    <t>Szkoda</t>
  </si>
  <si>
    <t>Decyzje rentowe</t>
  </si>
  <si>
    <t>Renty wypłacone</t>
  </si>
  <si>
    <t>Rezerwa-zmiana stanu</t>
  </si>
  <si>
    <t>2010-34-02911</t>
  </si>
  <si>
    <t>ZDERZENIE Z SARNĄ</t>
  </si>
  <si>
    <t>2010-34-02912</t>
  </si>
  <si>
    <t>2010-34-03291</t>
  </si>
  <si>
    <t>ZDERZENIE Z SARNA</t>
  </si>
  <si>
    <t>2013-34-02762</t>
  </si>
  <si>
    <t>POSZKODOWANY POSLIZNĄŁ SIĘ NA ŚLISKIM CHODNIKU I DOZNAŁ URAZU CIAŁA // BRAK NUME</t>
  </si>
  <si>
    <t>2011-34-00418</t>
  </si>
  <si>
    <t>2011-34-00497</t>
  </si>
  <si>
    <t>NAJECHANIE NA WYSTAJĄCY ELEMENT PO ZERWANIU PROGU ZWLANIAJĄCEGO I USZKODZENIE OP</t>
  </si>
  <si>
    <t>2011-34-00712</t>
  </si>
  <si>
    <t>USZKODZENIE POJAZDU NA SKUTEK UDERZENIA KAWŁKA ASFALTU W PODWOZIE</t>
  </si>
  <si>
    <t>2011-34-01079</t>
  </si>
  <si>
    <t>USZKODZENIE POJADZU NA SKUTEK NAJECHANIA NA WYRWĘ W JEZDNI</t>
  </si>
  <si>
    <t>2011-34-01403</t>
  </si>
  <si>
    <t>USZKODZENIE POJAZDU WSKUTEK ZŁEGO STANU DROGI</t>
  </si>
  <si>
    <t>2011-34-02317</t>
  </si>
  <si>
    <t>NAJECHANIE NA PRZEŁOM</t>
  </si>
  <si>
    <t>2011-34-02563</t>
  </si>
  <si>
    <t>NAJECHANIE NA DZIURĘ</t>
  </si>
  <si>
    <t>2011-34-02038</t>
  </si>
  <si>
    <t>ZALANIE POSESJI</t>
  </si>
  <si>
    <t>2011-34-02187</t>
  </si>
  <si>
    <t>UPADEK KONARU NA POJAZD</t>
  </si>
  <si>
    <t>2011-34-03503</t>
  </si>
  <si>
    <t>POJAZDN WJECHAŁ W WYRWĘ</t>
  </si>
  <si>
    <t>2012-34-00298</t>
  </si>
  <si>
    <t>AUTOBUS WJECHAŁ DO ROWU</t>
  </si>
  <si>
    <t>2012-34-00889</t>
  </si>
  <si>
    <t>2012-34-01475</t>
  </si>
  <si>
    <t>USZKODZENIE POJAZDU WSKUTEK WJECHANIA W WYRWĘ W JEZDNI</t>
  </si>
  <si>
    <t>2012-34-00982</t>
  </si>
  <si>
    <t>USZKODZENIE POJAZDU NA DRODZE - DZIURA</t>
  </si>
  <si>
    <t>2012-34-01227</t>
  </si>
  <si>
    <t>2012-34-01234</t>
  </si>
  <si>
    <t>2013-34-02376</t>
  </si>
  <si>
    <t>2012-34-01583</t>
  </si>
  <si>
    <t>USZKODZENIE POJAZDU W WYNIKU WJECHANIA NA USZKODZONY MOST</t>
  </si>
  <si>
    <t>2012-34-02759</t>
  </si>
  <si>
    <t>NAJECHANIE W WYRWĘ W JEZDNI</t>
  </si>
  <si>
    <t>2013-34-00074</t>
  </si>
  <si>
    <t>POJAZD MARKI AUDI WJECHAŁ W UBYTEK W JEZDNI USZKADZAJĄC OPONĘ. BRAK POLISY W ZGŁ</t>
  </si>
  <si>
    <t>2013-34-00106</t>
  </si>
  <si>
    <t>KIEROWCA NIE ZDĄŻYŁ WYHAMOWAĆ I UDERZYŁ LEWYM PRZODEM W SARNĘ KTÓRA WBIEGŁA NA J</t>
  </si>
  <si>
    <t>2013-34-00190</t>
  </si>
  <si>
    <t>FP-D006289</t>
  </si>
  <si>
    <t>SZKODA W MIENIU</t>
  </si>
  <si>
    <t>2013-34-00743</t>
  </si>
  <si>
    <t>PODCZAS ZJAZDU Z DROGI POWIATOWEJ NA ZJAZD DO POSESJI POSZKODOWANA WJECHAŁA W UB</t>
  </si>
  <si>
    <t>2013-34-01413</t>
  </si>
  <si>
    <t>REGRES NR RZ20/874/13/05REG OD ERGO HESTIA NA KWOTĘ 4502,30ZŁ</t>
  </si>
  <si>
    <t>2013-34-00657</t>
  </si>
  <si>
    <t>KIEROWCA WJECHAŁ W WYRWĘ W JEZDNI</t>
  </si>
  <si>
    <t>2013-34-01244</t>
  </si>
  <si>
    <t>2013-34-01160</t>
  </si>
  <si>
    <t>BILET - CENA 370 ZŁ</t>
  </si>
  <si>
    <t>2013-34-01218</t>
  </si>
  <si>
    <t>OC-C015178</t>
  </si>
  <si>
    <t>PODCZAS JAZDY DROGĄ 1778R KIERUJACY POJAZDEM NAJECHAŁ NA UBYTEK W DRODZE W SKUTE</t>
  </si>
  <si>
    <t>KIWERUJĄCY NAJECHAŁ NA DZIURĘ W JEZDNI</t>
  </si>
  <si>
    <t>2013-34-01252</t>
  </si>
  <si>
    <t>NAJECHANIE NA DZIURĘ W DRODZE</t>
  </si>
  <si>
    <t>2013-34-01799</t>
  </si>
  <si>
    <t>POTRĄCENIE SARNY</t>
  </si>
  <si>
    <t>TELEFON //// AUTO STAŁO NA PARKINGU, ZOSTAŁO USZKODZONE PRZEZ NIEZNANEGO SPRAWCE</t>
  </si>
  <si>
    <t>2013-34-02063</t>
  </si>
  <si>
    <t>2013-34-02253</t>
  </si>
  <si>
    <t>UDERZENIE KAMIENIA W SZYBE CZOŁOWĄ POJAZDU</t>
  </si>
  <si>
    <t>2013-34-02461</t>
  </si>
  <si>
    <t>KIERUJĄCY POJAZDEM BMW WJECHAŁ W UBYTEK W JEZDNI USZKADZAJĄC POJAZD</t>
  </si>
  <si>
    <t>2013-34-02375</t>
  </si>
  <si>
    <t>SPOD  KOSIARKI WYSTRZELIŁ KAMIEŃ I UDERZYŁ W SZYBĘ POJAZD POSZKODOWANEGO</t>
  </si>
  <si>
    <t>2013-34-02557</t>
  </si>
  <si>
    <t>POSZKODOWANY UDERZYŁ W ZWIERZYNĘ - W ŁOSIA</t>
  </si>
  <si>
    <t>2013-34-02551</t>
  </si>
  <si>
    <t>SARNA WYSKOCZYŁA PROSTO POD SAMOCHÓD</t>
  </si>
  <si>
    <t>2014-29-00293</t>
  </si>
  <si>
    <t>OC-E010536</t>
  </si>
  <si>
    <t>KIERUJĄCY POJAZDEM TOURAN WJECHAŁ W DUŻYCH ROZMIARÓW DZIURĘ W JEZDNI // SZKODA Z</t>
  </si>
  <si>
    <t>2014-29-00010</t>
  </si>
  <si>
    <t>POSZKODOWANA POTKNĘŁA SIĘ NA NIERÓWNYM CHODNIKU I W WYNIKU UPADKU DOZNAŁA URAZU</t>
  </si>
  <si>
    <t>2013-29-04293</t>
  </si>
  <si>
    <t>ZDERZENIE  Z SARNĄ, KTÓRA WBIEGŁA NA DROGĘ</t>
  </si>
  <si>
    <t>2014-29-00081</t>
  </si>
  <si>
    <t>USZKODZENIE POJAZDU NA DRODZE 
KIEROWACA JECHAŁ DROGĄ KTÓRA NA ŁUKU BYŁA OBLODZO</t>
  </si>
  <si>
    <t>2014-29-01829</t>
  </si>
  <si>
    <t>REGRES OD PZU // BRAK KWOTY ROSZCZENIA // NR SZKODY PZU: PL214030800557 // NR RE</t>
  </si>
  <si>
    <t>2014-29-02881</t>
  </si>
  <si>
    <t>PRZYCZYNA SZKODY: UDERZENIE W SZYBĘ PRZEZ KAMIEŃ</t>
  </si>
  <si>
    <t>2014-29-03402</t>
  </si>
  <si>
    <t>SARNA WYSKOCZYŁA NA JEDNIĘ - BRAK OZNAKOWANIA UWAGA ZWIERZĘTA
POLICJA</t>
  </si>
  <si>
    <t>System monitoringu budynkach przy ul. 3 maja 31, 
 ul. Poniatowskiego 63A
Okratowanie pracowni komputerowych.</t>
  </si>
  <si>
    <t>Monitoring całodobowy, gaśnice, hydranty</t>
  </si>
  <si>
    <t>w kasie pancernej do której dostęp ma tylko osoba upoważniona</t>
  </si>
  <si>
    <t>w szafie metalowej</t>
  </si>
  <si>
    <t>w szafie z ograniczonym dostępem 
osób trzecich-klucze posiadają 
wyznaczone osoby z danej jednostki.</t>
  </si>
  <si>
    <t>samochód osobowy</t>
  </si>
  <si>
    <t>samochód ciężarowy</t>
  </si>
  <si>
    <t>651499751</t>
  </si>
  <si>
    <t>Powiatowy Ośrodek Dokumentacji Geodezyjnej i Kartograficznej w Jarosławiu</t>
  </si>
  <si>
    <t xml:space="preserve">Starostwo Powiatowe w Jarosławiu </t>
  </si>
  <si>
    <t>ul. Jana Pawła II   17</t>
  </si>
  <si>
    <t>Jarosław</t>
  </si>
  <si>
    <t>792-19-41-178</t>
  </si>
  <si>
    <t>Prowadzenie i gromadzenie państwowego zasobu geodezyjnego, udostępnianie zasobu zainteresowanym stronom.</t>
  </si>
  <si>
    <t>zakwaterowanie, wyżywienie oraz opiekuńczo – wychowawcza, baza noclegowa</t>
  </si>
  <si>
    <t>Wysocko 2a,2b</t>
  </si>
  <si>
    <t>suma 2015
(wycena InfoExpert 09/11.2014)</t>
  </si>
  <si>
    <t xml:space="preserve">schowek ogniotrwały (szafa pancerna) - klucz posiadają wyznaczone osoby, drugi komplet znajduje się w depozycie    </t>
  </si>
  <si>
    <t>w 2 kasetkach, obie znajdują się w szafce z ograniczonym dostępem osób trzecich. Klucze do szafki oraz pomieszczenia 
w którym się znajduje posiadają wyznaczone osoby.</t>
  </si>
  <si>
    <t>Gotówka przechowywana jest w kasetce w szafie metalowej ogniotrwałej, klucze posiada wyznaczona osoba</t>
  </si>
  <si>
    <t>kasa pancerna metalowa zamykana  w oddzielnym pomieszczeniu, klucze do niej posiada wyznaczona osoba</t>
  </si>
  <si>
    <t>W szafie metalowej z ograniczonym dostępem osób trzecich - klucze posiadają wyznaczone osoby</t>
  </si>
  <si>
    <t>Kraty na oknach, Folie antywłamaniowe. Obiekt monitorowany.</t>
  </si>
  <si>
    <t>gaśnice proszkowe,hydranty wewnętrzne, koce gaśnicze,główny wyłącznik bezpieczeństwa ppoż,
wyłączniki przeciwporażeniowe prądu,sygnalizacja alarmowa ppoż.alarm wewnętrzny,monitoring zewnętrzny i wewnętrzny
drzwi antywłamaniowe,zewnętrzna ochrona obiektu,kraty</t>
  </si>
  <si>
    <t>prowadzimy działalność diagnostyczno-orzekającą, profilaktyczną, terapeutyczno-doradczą oraz poradnictwo zawodowe</t>
  </si>
  <si>
    <t>założono instalację p.poż w budynkach szkolnych,szkoła objęta jest monitoringiem wewnętrznym i zewnętrznym
założono folie antywłamaniowe na oknach w księgowości, gabinecie nauczycieli wf, bibliotece oraz na 2 drzwiach wejściowych
okna zakratowane w prac. nr 2</t>
  </si>
  <si>
    <t>polisa Od</t>
  </si>
  <si>
    <t>polisa Do</t>
  </si>
  <si>
    <t>A-A208555</t>
  </si>
  <si>
    <t>szyby</t>
  </si>
  <si>
    <t xml:space="preserve">ul. Jana Pawła II 17 / Monitoring –  budynku administracyjnego wewnątrz i zewnątrz. Zlecona jest ochrona firmie ochroniarskiej  na pełnienie służby ochrony  od godz. 15 oo do 7,oo dnia następnego oraz całodobowo w soboty,  niedziele i święta. 
Budynek administracyjny  ul. Grunwaldzka 7 (Sanepid) / położony w Jarosławiu obr. 5 działka nr 2349/1, który posiada monitoring, zabezpieczenie przeciwpożarowe - w budynku znajdują się gaśnice przeciwpożarowe na każdym piętrze,
Budynek schroniska /lokal A/ o  pow. użytkowej 2793 m2 - znajdujący się w Radymnie przy ul. Złota Góra 13, który posiada monitoring, zabezpieczenie przeciwpożarowe - w budynku znajdują się gaśnice przeciwpożarowe na każdym piętrze,
Zabezpieczenie  przeciwpożarowe  -  w  budynku  znajdują się  gaśnice przeciwpożarowe na każdym  piętrze  oraz w pomieszczeniach w których jest ten sprzęt wymagalny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</si>
</sst>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zł&quot;"/>
    <numFmt numFmtId="165" formatCode="#,##0.00\ [$PLN]"/>
    <numFmt numFmtId="166" formatCode="yyyy/mm/dd;@"/>
    <numFmt numFmtId="167" formatCode="#,##0\ &quot;zł&quot;"/>
    <numFmt numFmtId="168" formatCode="dd/mm/yyyy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0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trike/>
      <sz val="10"/>
      <color theme="1"/>
      <name val="Calibri"/>
      <family val="2"/>
      <charset val="238"/>
      <scheme val="minor"/>
    </font>
    <font>
      <sz val="10"/>
      <color indexed="8"/>
      <name val="MS Sans Serif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Tahoma"/>
      <family val="2"/>
      <charset val="238"/>
    </font>
    <font>
      <sz val="9"/>
      <name val="Calibri"/>
      <family val="2"/>
      <charset val="238"/>
      <scheme val="minor"/>
    </font>
    <font>
      <sz val="1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2F2F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0"/>
      </left>
      <right/>
      <top/>
      <bottom style="thin">
        <color indexed="2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</borders>
  <cellStyleXfs count="7">
    <xf numFmtId="0" fontId="0" fillId="0" borderId="0"/>
    <xf numFmtId="0" fontId="2" fillId="0" borderId="0"/>
    <xf numFmtId="0" fontId="6" fillId="0" borderId="0"/>
    <xf numFmtId="0" fontId="8" fillId="0" borderId="0"/>
    <xf numFmtId="0" fontId="14" fillId="0" borderId="0"/>
    <xf numFmtId="0" fontId="1" fillId="0" borderId="0"/>
    <xf numFmtId="0" fontId="16" fillId="0" borderId="0"/>
  </cellStyleXfs>
  <cellXfs count="151">
    <xf numFmtId="0" fontId="0" fillId="0" borderId="0" xfId="0"/>
    <xf numFmtId="49" fontId="9" fillId="5" borderId="1" xfId="3" applyNumberFormat="1" applyFont="1" applyFill="1" applyBorder="1" applyAlignment="1">
      <alignment horizontal="center" vertical="center"/>
    </xf>
    <xf numFmtId="0" fontId="9" fillId="5" borderId="1" xfId="3" applyNumberFormat="1" applyFont="1" applyFill="1" applyBorder="1" applyAlignment="1">
      <alignment horizontal="center" vertical="center"/>
    </xf>
    <xf numFmtId="164" fontId="9" fillId="5" borderId="1" xfId="3" applyNumberFormat="1" applyFont="1" applyFill="1" applyBorder="1" applyAlignment="1">
      <alignment horizontal="center" vertical="center"/>
    </xf>
    <xf numFmtId="0" fontId="9" fillId="5" borderId="1" xfId="3" applyFont="1" applyFill="1" applyBorder="1" applyAlignment="1">
      <alignment horizontal="center" vertical="center" wrapText="1"/>
    </xf>
    <xf numFmtId="0" fontId="9" fillId="5" borderId="1" xfId="3" applyFont="1" applyFill="1" applyBorder="1" applyAlignment="1">
      <alignment horizontal="justify" vertical="center" wrapText="1"/>
    </xf>
    <xf numFmtId="0" fontId="0" fillId="0" borderId="0" xfId="0" applyAlignment="1">
      <alignment wrapText="1"/>
    </xf>
    <xf numFmtId="0" fontId="5" fillId="0" borderId="1" xfId="1" applyFont="1" applyBorder="1" applyAlignment="1">
      <alignment horizontal="justify" vertical="center"/>
    </xf>
    <xf numFmtId="0" fontId="9" fillId="5" borderId="1" xfId="1" applyFont="1" applyFill="1" applyBorder="1" applyAlignment="1">
      <alignment horizontal="left" vertical="center"/>
    </xf>
    <xf numFmtId="49" fontId="9" fillId="5" borderId="1" xfId="1" applyNumberFormat="1" applyFont="1" applyFill="1" applyBorder="1" applyAlignment="1">
      <alignment horizontal="center" vertical="center"/>
    </xf>
    <xf numFmtId="0" fontId="9" fillId="5" borderId="1" xfId="1" applyNumberFormat="1" applyFont="1" applyFill="1" applyBorder="1" applyAlignment="1">
      <alignment horizontal="center" vertical="center"/>
    </xf>
    <xf numFmtId="164" fontId="9" fillId="5" borderId="1" xfId="1" applyNumberFormat="1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justify" vertical="center" wrapText="1"/>
    </xf>
    <xf numFmtId="0" fontId="5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left" vertical="center" wrapText="1"/>
    </xf>
    <xf numFmtId="0" fontId="4" fillId="3" borderId="1" xfId="1" applyNumberFormat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left" vertical="center"/>
    </xf>
    <xf numFmtId="49" fontId="4" fillId="3" borderId="1" xfId="1" applyNumberFormat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9" fillId="5" borderId="1" xfId="3" applyFont="1" applyFill="1" applyBorder="1" applyAlignment="1">
      <alignment horizontal="center" vertical="center"/>
    </xf>
    <xf numFmtId="0" fontId="9" fillId="5" borderId="1" xfId="3" applyFont="1" applyFill="1" applyBorder="1" applyAlignment="1">
      <alignment horizontal="left" vertical="center"/>
    </xf>
    <xf numFmtId="0" fontId="10" fillId="6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justify" vertical="center"/>
    </xf>
    <xf numFmtId="49" fontId="10" fillId="6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164" fontId="10" fillId="6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/>
    </xf>
    <xf numFmtId="0" fontId="4" fillId="0" borderId="0" xfId="0" applyFont="1"/>
    <xf numFmtId="0" fontId="4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justify" vertical="center" wrapText="1"/>
    </xf>
    <xf numFmtId="0" fontId="4" fillId="0" borderId="1" xfId="2" applyFont="1" applyBorder="1" applyAlignment="1">
      <alignment horizontal="justify" vertical="center" wrapText="1"/>
    </xf>
    <xf numFmtId="0" fontId="4" fillId="0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justify" vertical="center"/>
    </xf>
    <xf numFmtId="0" fontId="5" fillId="0" borderId="1" xfId="2" applyFont="1" applyBorder="1" applyAlignment="1">
      <alignment horizontal="justify" vertical="center"/>
    </xf>
    <xf numFmtId="0" fontId="0" fillId="0" borderId="0" xfId="0"/>
    <xf numFmtId="0" fontId="4" fillId="3" borderId="0" xfId="2" applyFont="1" applyFill="1" applyAlignment="1">
      <alignment horizontal="center" vertical="center"/>
    </xf>
    <xf numFmtId="0" fontId="13" fillId="3" borderId="0" xfId="2" applyFont="1" applyFill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167" fontId="4" fillId="3" borderId="1" xfId="2" applyNumberFormat="1" applyFont="1" applyFill="1" applyBorder="1" applyAlignment="1">
      <alignment horizontal="center" vertical="center"/>
    </xf>
    <xf numFmtId="14" fontId="4" fillId="3" borderId="1" xfId="2" applyNumberFormat="1" applyFont="1" applyFill="1" applyBorder="1" applyAlignment="1">
      <alignment horizontal="center" vertical="center"/>
    </xf>
    <xf numFmtId="166" fontId="4" fillId="3" borderId="1" xfId="2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/>
    </xf>
    <xf numFmtId="0" fontId="7" fillId="3" borderId="1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49" fontId="7" fillId="0" borderId="1" xfId="4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7" fillId="0" borderId="1" xfId="4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67" fontId="4" fillId="3" borderId="1" xfId="0" applyNumberFormat="1" applyFont="1" applyFill="1" applyBorder="1" applyAlignment="1">
      <alignment horizontal="center" vertical="center"/>
    </xf>
    <xf numFmtId="167" fontId="4" fillId="0" borderId="1" xfId="2" applyNumberFormat="1" applyFont="1" applyFill="1" applyBorder="1" applyAlignment="1">
      <alignment horizontal="center" vertical="center"/>
    </xf>
    <xf numFmtId="14" fontId="4" fillId="3" borderId="1" xfId="2" applyNumberFormat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167" fontId="4" fillId="0" borderId="1" xfId="2" applyNumberFormat="1" applyFont="1" applyBorder="1" applyAlignment="1">
      <alignment horizontal="center" vertical="center" wrapText="1"/>
    </xf>
    <xf numFmtId="166" fontId="4" fillId="0" borderId="1" xfId="2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/>
    </xf>
    <xf numFmtId="166" fontId="17" fillId="5" borderId="2" xfId="0" applyNumberFormat="1" applyFont="1" applyFill="1" applyBorder="1" applyAlignment="1">
      <alignment horizontal="center" vertical="center"/>
    </xf>
    <xf numFmtId="165" fontId="17" fillId="5" borderId="2" xfId="0" applyNumberFormat="1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/>
    </xf>
    <xf numFmtId="168" fontId="17" fillId="3" borderId="3" xfId="0" applyNumberFormat="1" applyFont="1" applyFill="1" applyBorder="1" applyAlignment="1">
      <alignment horizontal="center" vertical="center"/>
    </xf>
    <xf numFmtId="166" fontId="17" fillId="3" borderId="3" xfId="0" applyNumberFormat="1" applyFont="1" applyFill="1" applyBorder="1" applyAlignment="1">
      <alignment horizontal="center" vertical="center"/>
    </xf>
    <xf numFmtId="165" fontId="17" fillId="3" borderId="3" xfId="0" applyNumberFormat="1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166" fontId="17" fillId="0" borderId="3" xfId="0" applyNumberFormat="1" applyFont="1" applyBorder="1" applyAlignment="1">
      <alignment horizontal="center" vertical="center"/>
    </xf>
    <xf numFmtId="165" fontId="17" fillId="0" borderId="3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3" borderId="3" xfId="2" applyFont="1" applyFill="1" applyBorder="1" applyAlignment="1">
      <alignment horizontal="center" vertical="center"/>
    </xf>
    <xf numFmtId="168" fontId="17" fillId="3" borderId="3" xfId="2" applyNumberFormat="1" applyFont="1" applyFill="1" applyBorder="1" applyAlignment="1">
      <alignment horizontal="center" vertical="center"/>
    </xf>
    <xf numFmtId="166" fontId="17" fillId="3" borderId="3" xfId="2" applyNumberFormat="1" applyFont="1" applyFill="1" applyBorder="1" applyAlignment="1">
      <alignment horizontal="center" vertical="center"/>
    </xf>
    <xf numFmtId="165" fontId="17" fillId="3" borderId="3" xfId="2" applyNumberFormat="1" applyFont="1" applyFill="1" applyBorder="1" applyAlignment="1">
      <alignment horizontal="center" vertical="center"/>
    </xf>
    <xf numFmtId="0" fontId="17" fillId="3" borderId="3" xfId="2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168" fontId="17" fillId="3" borderId="6" xfId="2" applyNumberFormat="1" applyFont="1" applyFill="1" applyBorder="1" applyAlignment="1">
      <alignment horizontal="center" vertical="center"/>
    </xf>
    <xf numFmtId="0" fontId="17" fillId="3" borderId="4" xfId="2" applyFont="1" applyFill="1" applyBorder="1" applyAlignment="1">
      <alignment horizontal="center" vertical="center"/>
    </xf>
    <xf numFmtId="168" fontId="17" fillId="3" borderId="7" xfId="2" applyNumberFormat="1" applyFont="1" applyFill="1" applyBorder="1" applyAlignment="1">
      <alignment horizontal="center" vertical="center"/>
    </xf>
    <xf numFmtId="168" fontId="17" fillId="3" borderId="4" xfId="2" applyNumberFormat="1" applyFont="1" applyFill="1" applyBorder="1" applyAlignment="1">
      <alignment horizontal="center" vertical="center"/>
    </xf>
    <xf numFmtId="166" fontId="17" fillId="3" borderId="4" xfId="2" applyNumberFormat="1" applyFont="1" applyFill="1" applyBorder="1" applyAlignment="1">
      <alignment horizontal="center" vertical="center"/>
    </xf>
    <xf numFmtId="165" fontId="17" fillId="3" borderId="4" xfId="2" applyNumberFormat="1" applyFont="1" applyFill="1" applyBorder="1" applyAlignment="1">
      <alignment horizontal="center" vertical="center"/>
    </xf>
    <xf numFmtId="0" fontId="17" fillId="3" borderId="4" xfId="2" applyFont="1" applyFill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 vertical="center"/>
    </xf>
    <xf numFmtId="168" fontId="17" fillId="3" borderId="8" xfId="2" applyNumberFormat="1" applyFont="1" applyFill="1" applyBorder="1" applyAlignment="1">
      <alignment horizontal="center" vertical="center"/>
    </xf>
    <xf numFmtId="168" fontId="17" fillId="3" borderId="1" xfId="2" applyNumberFormat="1" applyFont="1" applyFill="1" applyBorder="1" applyAlignment="1">
      <alignment horizontal="center" vertical="center"/>
    </xf>
    <xf numFmtId="166" fontId="17" fillId="3" borderId="1" xfId="2" applyNumberFormat="1" applyFont="1" applyFill="1" applyBorder="1" applyAlignment="1">
      <alignment horizontal="center" vertical="center"/>
    </xf>
    <xf numFmtId="165" fontId="17" fillId="3" borderId="1" xfId="2" applyNumberFormat="1" applyFont="1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164" fontId="0" fillId="0" borderId="0" xfId="0" applyNumberFormat="1"/>
    <xf numFmtId="0" fontId="9" fillId="5" borderId="1" xfId="1" applyFont="1" applyFill="1" applyBorder="1" applyAlignment="1">
      <alignment horizontal="left" vertical="center" wrapText="1"/>
    </xf>
    <xf numFmtId="0" fontId="0" fillId="3" borderId="0" xfId="0" applyFill="1"/>
    <xf numFmtId="0" fontId="4" fillId="3" borderId="1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1" xfId="2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168" fontId="17" fillId="3" borderId="13" xfId="2" applyNumberFormat="1" applyFont="1" applyFill="1" applyBorder="1" applyAlignment="1">
      <alignment horizontal="center" vertical="center"/>
    </xf>
    <xf numFmtId="168" fontId="17" fillId="3" borderId="11" xfId="2" applyNumberFormat="1" applyFont="1" applyFill="1" applyBorder="1" applyAlignment="1">
      <alignment horizontal="center" vertical="center"/>
    </xf>
    <xf numFmtId="0" fontId="17" fillId="3" borderId="14" xfId="2" applyFont="1" applyFill="1" applyBorder="1" applyAlignment="1">
      <alignment horizontal="center" vertical="center"/>
    </xf>
    <xf numFmtId="166" fontId="17" fillId="3" borderId="11" xfId="2" applyNumberFormat="1" applyFont="1" applyFill="1" applyBorder="1" applyAlignment="1">
      <alignment horizontal="center" vertical="center"/>
    </xf>
    <xf numFmtId="165" fontId="17" fillId="3" borderId="11" xfId="2" applyNumberFormat="1" applyFont="1" applyFill="1" applyBorder="1" applyAlignment="1">
      <alignment horizontal="center" vertical="center"/>
    </xf>
    <xf numFmtId="0" fontId="17" fillId="3" borderId="11" xfId="2" applyFont="1" applyFill="1" applyBorder="1" applyAlignment="1">
      <alignment horizontal="center" vertical="center" wrapText="1"/>
    </xf>
    <xf numFmtId="164" fontId="18" fillId="3" borderId="1" xfId="0" applyNumberFormat="1" applyFont="1" applyFill="1" applyBorder="1" applyAlignment="1">
      <alignment horizontal="center" vertical="center"/>
    </xf>
  </cellXfs>
  <cellStyles count="7">
    <cellStyle name="Normalny" xfId="0" builtinId="0"/>
    <cellStyle name="Normalny 2" xfId="2"/>
    <cellStyle name="Normalny 3" xfId="1"/>
    <cellStyle name="Normalny 3 2" xfId="5"/>
    <cellStyle name="Normalny 4" xfId="3"/>
    <cellStyle name="Normalny 5" xfId="6"/>
    <cellStyle name="Normalny_Arkusz1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topLeftCell="D1" zoomScale="75" zoomScaleNormal="75" workbookViewId="0">
      <selection activeCell="L2" sqref="L2"/>
    </sheetView>
  </sheetViews>
  <sheetFormatPr defaultRowHeight="15"/>
  <cols>
    <col min="1" max="1" width="6.28515625" customWidth="1"/>
    <col min="2" max="2" width="59.85546875" customWidth="1"/>
    <col min="3" max="3" width="23.42578125" customWidth="1"/>
    <col min="4" max="4" width="16.140625" customWidth="1"/>
    <col min="5" max="5" width="14.140625" customWidth="1"/>
    <col min="6" max="6" width="14.42578125" customWidth="1"/>
    <col min="7" max="7" width="15.140625" customWidth="1"/>
    <col min="8" max="8" width="13.5703125" customWidth="1"/>
    <col min="9" max="9" width="11.140625" customWidth="1"/>
    <col min="10" max="10" width="12.140625" customWidth="1"/>
    <col min="11" max="11" width="39.85546875" style="6" customWidth="1"/>
    <col min="12" max="12" width="15.85546875" style="135" customWidth="1"/>
  </cols>
  <sheetData>
    <row r="1" spans="1:12" ht="51">
      <c r="A1" s="37" t="s">
        <v>0</v>
      </c>
      <c r="B1" s="37" t="s">
        <v>1</v>
      </c>
      <c r="C1" s="37" t="s">
        <v>2</v>
      </c>
      <c r="D1" s="37" t="s">
        <v>3</v>
      </c>
      <c r="E1" s="38" t="s">
        <v>4</v>
      </c>
      <c r="F1" s="38" t="s">
        <v>5</v>
      </c>
      <c r="G1" s="38" t="s">
        <v>6</v>
      </c>
      <c r="H1" s="39" t="s">
        <v>7</v>
      </c>
      <c r="I1" s="39" t="s">
        <v>8</v>
      </c>
      <c r="J1" s="39" t="s">
        <v>9</v>
      </c>
      <c r="K1" s="39" t="s">
        <v>10</v>
      </c>
      <c r="L1" s="40" t="s">
        <v>11</v>
      </c>
    </row>
    <row r="2" spans="1:12" ht="45" customHeight="1">
      <c r="A2" s="41">
        <v>1</v>
      </c>
      <c r="B2" s="48" t="s">
        <v>583</v>
      </c>
      <c r="C2" s="42" t="s">
        <v>13</v>
      </c>
      <c r="D2" s="41" t="s">
        <v>14</v>
      </c>
      <c r="E2" s="43" t="s">
        <v>15</v>
      </c>
      <c r="F2" s="42">
        <v>650903262</v>
      </c>
      <c r="G2" s="42" t="s">
        <v>16</v>
      </c>
      <c r="H2" s="41">
        <v>164</v>
      </c>
      <c r="I2" s="41">
        <v>0</v>
      </c>
      <c r="J2" s="41">
        <f>H2+I2</f>
        <v>164</v>
      </c>
      <c r="K2" s="44" t="s">
        <v>17</v>
      </c>
      <c r="L2" s="150">
        <v>33971278.950000003</v>
      </c>
    </row>
    <row r="3" spans="1:12" ht="45" customHeight="1">
      <c r="A3" s="41">
        <v>2</v>
      </c>
      <c r="B3" s="14" t="s">
        <v>18</v>
      </c>
      <c r="C3" s="18" t="s">
        <v>13</v>
      </c>
      <c r="D3" s="27" t="s">
        <v>14</v>
      </c>
      <c r="E3" s="23" t="s">
        <v>19</v>
      </c>
      <c r="F3" s="18">
        <v>650903227</v>
      </c>
      <c r="G3" s="18" t="s">
        <v>20</v>
      </c>
      <c r="H3" s="27">
        <v>20</v>
      </c>
      <c r="I3" s="27">
        <v>0</v>
      </c>
      <c r="J3" s="79">
        <f t="shared" ref="J3:J29" si="0">H3+I3</f>
        <v>20</v>
      </c>
      <c r="K3" s="15" t="s">
        <v>21</v>
      </c>
      <c r="L3" s="16">
        <v>4900000</v>
      </c>
    </row>
    <row r="4" spans="1:12" ht="45" customHeight="1">
      <c r="A4" s="79">
        <v>3</v>
      </c>
      <c r="B4" s="22" t="s">
        <v>22</v>
      </c>
      <c r="C4" s="18" t="s">
        <v>13</v>
      </c>
      <c r="D4" s="27" t="s">
        <v>14</v>
      </c>
      <c r="E4" s="23" t="s">
        <v>15</v>
      </c>
      <c r="F4" s="18">
        <v>650900306</v>
      </c>
      <c r="G4" s="18" t="s">
        <v>23</v>
      </c>
      <c r="H4" s="27">
        <v>0</v>
      </c>
      <c r="I4" s="27">
        <v>0</v>
      </c>
      <c r="J4" s="79">
        <f t="shared" si="0"/>
        <v>0</v>
      </c>
      <c r="K4" s="27" t="s">
        <v>17</v>
      </c>
      <c r="L4" s="21"/>
    </row>
    <row r="5" spans="1:12" ht="45" customHeight="1">
      <c r="A5" s="41">
        <v>4</v>
      </c>
      <c r="B5" s="19" t="s">
        <v>24</v>
      </c>
      <c r="C5" s="18" t="s">
        <v>13</v>
      </c>
      <c r="D5" s="27" t="s">
        <v>14</v>
      </c>
      <c r="E5" s="23" t="s">
        <v>25</v>
      </c>
      <c r="F5" s="18">
        <v>650903332</v>
      </c>
      <c r="G5" s="18" t="s">
        <v>26</v>
      </c>
      <c r="H5" s="27">
        <v>13</v>
      </c>
      <c r="I5" s="27">
        <v>0</v>
      </c>
      <c r="J5" s="79">
        <f t="shared" si="0"/>
        <v>13</v>
      </c>
      <c r="K5" s="27" t="s">
        <v>27</v>
      </c>
      <c r="L5" s="16">
        <v>2510085</v>
      </c>
    </row>
    <row r="6" spans="1:12" ht="45" customHeight="1">
      <c r="A6" s="41">
        <v>5</v>
      </c>
      <c r="B6" s="19" t="s">
        <v>28</v>
      </c>
      <c r="C6" s="18" t="s">
        <v>13</v>
      </c>
      <c r="D6" s="27" t="s">
        <v>14</v>
      </c>
      <c r="E6" s="23" t="s">
        <v>29</v>
      </c>
      <c r="F6" s="18">
        <v>650955572</v>
      </c>
      <c r="G6" s="18" t="s">
        <v>30</v>
      </c>
      <c r="H6" s="27">
        <v>9</v>
      </c>
      <c r="I6" s="27">
        <v>0</v>
      </c>
      <c r="J6" s="79">
        <f t="shared" si="0"/>
        <v>9</v>
      </c>
      <c r="K6" s="27" t="s">
        <v>31</v>
      </c>
      <c r="L6" s="16">
        <v>550000</v>
      </c>
    </row>
    <row r="7" spans="1:12" ht="45" customHeight="1">
      <c r="A7" s="41">
        <v>6</v>
      </c>
      <c r="B7" s="8" t="s">
        <v>32</v>
      </c>
      <c r="C7" s="12" t="s">
        <v>33</v>
      </c>
      <c r="D7" s="12" t="s">
        <v>14</v>
      </c>
      <c r="E7" s="9" t="s">
        <v>19</v>
      </c>
      <c r="F7" s="10">
        <v>650960248</v>
      </c>
      <c r="G7" s="10" t="s">
        <v>34</v>
      </c>
      <c r="H7" s="12">
        <v>84</v>
      </c>
      <c r="I7" s="12">
        <v>0</v>
      </c>
      <c r="J7" s="79">
        <f t="shared" si="0"/>
        <v>84</v>
      </c>
      <c r="K7" s="13" t="s">
        <v>17</v>
      </c>
      <c r="L7" s="11">
        <v>4116057.5</v>
      </c>
    </row>
    <row r="8" spans="1:12" ht="45" customHeight="1">
      <c r="A8" s="41">
        <v>7</v>
      </c>
      <c r="B8" s="45" t="s">
        <v>35</v>
      </c>
      <c r="C8" s="41" t="s">
        <v>36</v>
      </c>
      <c r="D8" s="41" t="s">
        <v>14</v>
      </c>
      <c r="E8" s="43" t="s">
        <v>19</v>
      </c>
      <c r="F8" s="46">
        <v>650903240</v>
      </c>
      <c r="G8" s="46" t="s">
        <v>37</v>
      </c>
      <c r="H8" s="41">
        <v>7</v>
      </c>
      <c r="I8" s="41">
        <v>0</v>
      </c>
      <c r="J8" s="79">
        <f t="shared" si="0"/>
        <v>7</v>
      </c>
      <c r="K8" s="44" t="s">
        <v>38</v>
      </c>
      <c r="L8" s="47">
        <v>400320</v>
      </c>
    </row>
    <row r="9" spans="1:12" s="137" customFormat="1" ht="45" customHeight="1">
      <c r="A9" s="79">
        <v>8</v>
      </c>
      <c r="B9" s="22" t="s">
        <v>39</v>
      </c>
      <c r="C9" s="27" t="s">
        <v>40</v>
      </c>
      <c r="D9" s="27" t="s">
        <v>14</v>
      </c>
      <c r="E9" s="23" t="s">
        <v>41</v>
      </c>
      <c r="F9" s="20">
        <v>650959618</v>
      </c>
      <c r="G9" s="23" t="s">
        <v>42</v>
      </c>
      <c r="H9" s="27">
        <v>62</v>
      </c>
      <c r="I9" s="27">
        <v>0</v>
      </c>
      <c r="J9" s="79">
        <f t="shared" si="0"/>
        <v>62</v>
      </c>
      <c r="K9" s="28" t="s">
        <v>43</v>
      </c>
      <c r="L9" s="21">
        <v>3067452</v>
      </c>
    </row>
    <row r="10" spans="1:12" s="137" customFormat="1" ht="45" customHeight="1">
      <c r="A10" s="79">
        <v>9</v>
      </c>
      <c r="B10" s="138" t="s">
        <v>44</v>
      </c>
      <c r="C10" s="79" t="s">
        <v>45</v>
      </c>
      <c r="D10" s="79" t="s">
        <v>46</v>
      </c>
      <c r="E10" s="46">
        <v>853120</v>
      </c>
      <c r="F10" s="46">
        <v>650959624</v>
      </c>
      <c r="G10" s="43" t="s">
        <v>47</v>
      </c>
      <c r="H10" s="79">
        <v>91</v>
      </c>
      <c r="I10" s="79">
        <v>0</v>
      </c>
      <c r="J10" s="79">
        <f t="shared" si="0"/>
        <v>91</v>
      </c>
      <c r="K10" s="44" t="s">
        <v>43</v>
      </c>
      <c r="L10" s="47">
        <v>3920636</v>
      </c>
    </row>
    <row r="11" spans="1:12" ht="45" customHeight="1">
      <c r="A11" s="41">
        <v>10</v>
      </c>
      <c r="B11" s="30" t="s">
        <v>48</v>
      </c>
      <c r="C11" s="29" t="s">
        <v>49</v>
      </c>
      <c r="D11" s="29" t="s">
        <v>50</v>
      </c>
      <c r="E11" s="1" t="s">
        <v>51</v>
      </c>
      <c r="F11" s="2">
        <v>650959676</v>
      </c>
      <c r="G11" s="1" t="s">
        <v>52</v>
      </c>
      <c r="H11" s="29">
        <v>70</v>
      </c>
      <c r="I11" s="29">
        <v>0</v>
      </c>
      <c r="J11" s="79">
        <f t="shared" si="0"/>
        <v>70</v>
      </c>
      <c r="K11" s="4" t="s">
        <v>43</v>
      </c>
      <c r="L11" s="3">
        <v>3372099</v>
      </c>
    </row>
    <row r="12" spans="1:12" ht="45" customHeight="1">
      <c r="A12" s="41">
        <v>11</v>
      </c>
      <c r="B12" s="30" t="s">
        <v>53</v>
      </c>
      <c r="C12" s="29" t="s">
        <v>589</v>
      </c>
      <c r="D12" s="29" t="s">
        <v>46</v>
      </c>
      <c r="E12" s="2">
        <v>853120</v>
      </c>
      <c r="F12" s="2">
        <v>650959512</v>
      </c>
      <c r="G12" s="1" t="s">
        <v>54</v>
      </c>
      <c r="H12" s="29">
        <v>62</v>
      </c>
      <c r="I12" s="29">
        <v>0</v>
      </c>
      <c r="J12" s="79">
        <f t="shared" si="0"/>
        <v>62</v>
      </c>
      <c r="K12" s="4" t="s">
        <v>43</v>
      </c>
      <c r="L12" s="3">
        <v>2406414</v>
      </c>
    </row>
    <row r="13" spans="1:12" ht="45" customHeight="1">
      <c r="A13" s="41">
        <v>12</v>
      </c>
      <c r="B13" s="45" t="s">
        <v>55</v>
      </c>
      <c r="C13" s="41" t="s">
        <v>56</v>
      </c>
      <c r="D13" s="41" t="s">
        <v>14</v>
      </c>
      <c r="E13" s="43" t="s">
        <v>57</v>
      </c>
      <c r="F13" s="46">
        <v>650959736</v>
      </c>
      <c r="G13" s="43" t="s">
        <v>58</v>
      </c>
      <c r="H13" s="41">
        <v>10</v>
      </c>
      <c r="I13" s="41">
        <v>14</v>
      </c>
      <c r="J13" s="79">
        <f t="shared" si="0"/>
        <v>24</v>
      </c>
      <c r="K13" s="44" t="s">
        <v>59</v>
      </c>
      <c r="L13" s="47">
        <v>1639525</v>
      </c>
    </row>
    <row r="14" spans="1:12" ht="45" customHeight="1">
      <c r="A14" s="41">
        <v>13</v>
      </c>
      <c r="B14" s="48" t="s">
        <v>60</v>
      </c>
      <c r="C14" s="41" t="s">
        <v>56</v>
      </c>
      <c r="D14" s="41" t="s">
        <v>14</v>
      </c>
      <c r="E14" s="46" t="s">
        <v>25</v>
      </c>
      <c r="F14" s="46">
        <v>650957944</v>
      </c>
      <c r="G14" s="43" t="s">
        <v>61</v>
      </c>
      <c r="H14" s="41">
        <v>11</v>
      </c>
      <c r="I14" s="41">
        <v>24</v>
      </c>
      <c r="J14" s="79">
        <f t="shared" si="0"/>
        <v>35</v>
      </c>
      <c r="K14" s="44" t="s">
        <v>598</v>
      </c>
      <c r="L14" s="47">
        <v>1878182</v>
      </c>
    </row>
    <row r="15" spans="1:12" ht="45" customHeight="1">
      <c r="A15" s="41">
        <v>14</v>
      </c>
      <c r="B15" s="22" t="s">
        <v>62</v>
      </c>
      <c r="C15" s="27" t="s">
        <v>63</v>
      </c>
      <c r="D15" s="27" t="s">
        <v>14</v>
      </c>
      <c r="E15" s="23" t="s">
        <v>64</v>
      </c>
      <c r="F15" s="20">
        <v>650960656</v>
      </c>
      <c r="G15" s="23" t="s">
        <v>65</v>
      </c>
      <c r="H15" s="27">
        <v>6</v>
      </c>
      <c r="I15" s="27">
        <v>7</v>
      </c>
      <c r="J15" s="79">
        <f t="shared" si="0"/>
        <v>13</v>
      </c>
      <c r="K15" s="28" t="s">
        <v>66</v>
      </c>
      <c r="L15" s="21">
        <v>758314</v>
      </c>
    </row>
    <row r="16" spans="1:12" ht="45" customHeight="1">
      <c r="A16" s="41">
        <v>15</v>
      </c>
      <c r="B16" s="19" t="s">
        <v>67</v>
      </c>
      <c r="C16" s="27" t="s">
        <v>68</v>
      </c>
      <c r="D16" s="27" t="s">
        <v>14</v>
      </c>
      <c r="E16" s="23" t="s">
        <v>82</v>
      </c>
      <c r="F16" s="20">
        <v>180590766</v>
      </c>
      <c r="G16" s="23" t="s">
        <v>69</v>
      </c>
      <c r="H16" s="27">
        <v>29</v>
      </c>
      <c r="I16" s="27">
        <v>16</v>
      </c>
      <c r="J16" s="79">
        <f t="shared" si="0"/>
        <v>45</v>
      </c>
      <c r="K16" s="28" t="s">
        <v>588</v>
      </c>
      <c r="L16" s="21">
        <v>2791081</v>
      </c>
    </row>
    <row r="17" spans="1:12" ht="45" customHeight="1">
      <c r="A17" s="41">
        <v>16</v>
      </c>
      <c r="B17" s="45" t="s">
        <v>70</v>
      </c>
      <c r="C17" s="41" t="s">
        <v>71</v>
      </c>
      <c r="D17" s="41" t="s">
        <v>14</v>
      </c>
      <c r="E17" s="46" t="s">
        <v>57</v>
      </c>
      <c r="F17" s="49" t="s">
        <v>72</v>
      </c>
      <c r="G17" s="43" t="s">
        <v>73</v>
      </c>
      <c r="H17" s="41">
        <v>25</v>
      </c>
      <c r="I17" s="41">
        <v>65</v>
      </c>
      <c r="J17" s="79">
        <f t="shared" si="0"/>
        <v>90</v>
      </c>
      <c r="K17" s="44" t="s">
        <v>74</v>
      </c>
      <c r="L17" s="47">
        <v>5670391</v>
      </c>
    </row>
    <row r="18" spans="1:12" ht="45" customHeight="1">
      <c r="A18" s="41">
        <v>17</v>
      </c>
      <c r="B18" s="8" t="s">
        <v>75</v>
      </c>
      <c r="C18" s="12" t="s">
        <v>76</v>
      </c>
      <c r="D18" s="12" t="s">
        <v>14</v>
      </c>
      <c r="E18" s="10" t="s">
        <v>77</v>
      </c>
      <c r="F18" s="9" t="s">
        <v>581</v>
      </c>
      <c r="G18" s="9" t="s">
        <v>78</v>
      </c>
      <c r="H18" s="12">
        <v>11</v>
      </c>
      <c r="I18" s="12">
        <v>60</v>
      </c>
      <c r="J18" s="79">
        <f t="shared" si="0"/>
        <v>71</v>
      </c>
      <c r="K18" s="13" t="s">
        <v>79</v>
      </c>
      <c r="L18" s="11">
        <v>4868106</v>
      </c>
    </row>
    <row r="19" spans="1:12" ht="45" customHeight="1">
      <c r="A19" s="41">
        <v>18</v>
      </c>
      <c r="B19" s="45" t="s">
        <v>80</v>
      </c>
      <c r="C19" s="41" t="s">
        <v>81</v>
      </c>
      <c r="D19" s="41" t="s">
        <v>14</v>
      </c>
      <c r="E19" s="43" t="s">
        <v>82</v>
      </c>
      <c r="F19" s="46">
        <v>650958754</v>
      </c>
      <c r="G19" s="43" t="s">
        <v>83</v>
      </c>
      <c r="H19" s="41">
        <v>9</v>
      </c>
      <c r="I19" s="41">
        <v>52</v>
      </c>
      <c r="J19" s="79">
        <f t="shared" si="0"/>
        <v>61</v>
      </c>
      <c r="K19" s="44" t="s">
        <v>79</v>
      </c>
      <c r="L19" s="47">
        <v>4220745</v>
      </c>
    </row>
    <row r="20" spans="1:12" ht="45" customHeight="1">
      <c r="A20" s="41">
        <v>19</v>
      </c>
      <c r="B20" s="22" t="s">
        <v>84</v>
      </c>
      <c r="C20" s="27" t="s">
        <v>85</v>
      </c>
      <c r="D20" s="27" t="s">
        <v>14</v>
      </c>
      <c r="E20" s="23" t="s">
        <v>82</v>
      </c>
      <c r="F20" s="23" t="s">
        <v>86</v>
      </c>
      <c r="G20" s="23" t="s">
        <v>87</v>
      </c>
      <c r="H20" s="27">
        <v>15</v>
      </c>
      <c r="I20" s="27">
        <v>62</v>
      </c>
      <c r="J20" s="79">
        <f t="shared" si="0"/>
        <v>77</v>
      </c>
      <c r="K20" s="27" t="s">
        <v>79</v>
      </c>
      <c r="L20" s="21">
        <v>4841723.25</v>
      </c>
    </row>
    <row r="21" spans="1:12" ht="45" customHeight="1">
      <c r="A21" s="41">
        <v>20</v>
      </c>
      <c r="B21" s="22" t="s">
        <v>88</v>
      </c>
      <c r="C21" s="27" t="s">
        <v>89</v>
      </c>
      <c r="D21" s="27" t="s">
        <v>14</v>
      </c>
      <c r="E21" s="23" t="s">
        <v>82</v>
      </c>
      <c r="F21" s="20">
        <v>650956169</v>
      </c>
      <c r="G21" s="23" t="s">
        <v>90</v>
      </c>
      <c r="H21" s="27">
        <v>9</v>
      </c>
      <c r="I21" s="27">
        <v>49</v>
      </c>
      <c r="J21" s="79">
        <f t="shared" si="0"/>
        <v>58</v>
      </c>
      <c r="K21" s="27" t="s">
        <v>79</v>
      </c>
      <c r="L21" s="21">
        <v>4092504</v>
      </c>
    </row>
    <row r="22" spans="1:12" ht="45" customHeight="1">
      <c r="A22" s="41">
        <v>21</v>
      </c>
      <c r="B22" s="22" t="s">
        <v>91</v>
      </c>
      <c r="C22" s="27" t="s">
        <v>92</v>
      </c>
      <c r="D22" s="27" t="s">
        <v>14</v>
      </c>
      <c r="E22" s="23" t="s">
        <v>82</v>
      </c>
      <c r="F22" s="20">
        <v>650956005</v>
      </c>
      <c r="G22" s="23" t="s">
        <v>93</v>
      </c>
      <c r="H22" s="27">
        <v>9</v>
      </c>
      <c r="I22" s="27">
        <v>43</v>
      </c>
      <c r="J22" s="79">
        <f t="shared" si="0"/>
        <v>52</v>
      </c>
      <c r="K22" s="27" t="s">
        <v>79</v>
      </c>
      <c r="L22" s="21">
        <v>2984218</v>
      </c>
    </row>
    <row r="23" spans="1:12" ht="45" customHeight="1">
      <c r="A23" s="41">
        <v>22</v>
      </c>
      <c r="B23" s="48" t="s">
        <v>94</v>
      </c>
      <c r="C23" s="41" t="s">
        <v>95</v>
      </c>
      <c r="D23" s="41" t="s">
        <v>14</v>
      </c>
      <c r="E23" s="43" t="s">
        <v>82</v>
      </c>
      <c r="F23" s="46">
        <v>650956175</v>
      </c>
      <c r="G23" s="43" t="s">
        <v>96</v>
      </c>
      <c r="H23" s="41">
        <v>13</v>
      </c>
      <c r="I23" s="41">
        <v>63</v>
      </c>
      <c r="J23" s="79">
        <f t="shared" si="0"/>
        <v>76</v>
      </c>
      <c r="K23" s="44" t="s">
        <v>79</v>
      </c>
      <c r="L23" s="47">
        <v>4456696</v>
      </c>
    </row>
    <row r="24" spans="1:12" ht="45" customHeight="1">
      <c r="A24" s="41">
        <v>23</v>
      </c>
      <c r="B24" s="22" t="s">
        <v>97</v>
      </c>
      <c r="C24" s="27" t="s">
        <v>98</v>
      </c>
      <c r="D24" s="27" t="s">
        <v>14</v>
      </c>
      <c r="E24" s="23" t="s">
        <v>82</v>
      </c>
      <c r="F24" s="24" t="s">
        <v>99</v>
      </c>
      <c r="G24" s="23" t="s">
        <v>100</v>
      </c>
      <c r="H24" s="25">
        <v>17</v>
      </c>
      <c r="I24" s="25">
        <v>75</v>
      </c>
      <c r="J24" s="79">
        <f t="shared" si="0"/>
        <v>92</v>
      </c>
      <c r="K24" s="25" t="s">
        <v>79</v>
      </c>
      <c r="L24" s="26">
        <v>5455215.4299999997</v>
      </c>
    </row>
    <row r="25" spans="1:12" ht="45" customHeight="1">
      <c r="A25" s="41">
        <v>24</v>
      </c>
      <c r="B25" s="45" t="s">
        <v>101</v>
      </c>
      <c r="C25" s="42" t="s">
        <v>102</v>
      </c>
      <c r="D25" s="41" t="s">
        <v>103</v>
      </c>
      <c r="E25" s="43" t="s">
        <v>82</v>
      </c>
      <c r="F25" s="43" t="s">
        <v>104</v>
      </c>
      <c r="G25" s="41" t="s">
        <v>105</v>
      </c>
      <c r="H25" s="41">
        <v>14</v>
      </c>
      <c r="I25" s="41">
        <v>47</v>
      </c>
      <c r="J25" s="79">
        <f t="shared" si="0"/>
        <v>61</v>
      </c>
      <c r="K25" s="44" t="s">
        <v>79</v>
      </c>
      <c r="L25" s="47">
        <v>4250000</v>
      </c>
    </row>
    <row r="26" spans="1:12" ht="45" customHeight="1">
      <c r="A26" s="41">
        <v>25</v>
      </c>
      <c r="B26" s="19" t="s">
        <v>106</v>
      </c>
      <c r="C26" s="27" t="s">
        <v>122</v>
      </c>
      <c r="D26" s="27" t="s">
        <v>108</v>
      </c>
      <c r="E26" s="23" t="s">
        <v>109</v>
      </c>
      <c r="F26" s="20">
        <v>650974836</v>
      </c>
      <c r="G26" s="23" t="s">
        <v>110</v>
      </c>
      <c r="H26" s="27">
        <v>12</v>
      </c>
      <c r="I26" s="27">
        <v>43</v>
      </c>
      <c r="J26" s="79">
        <f t="shared" si="0"/>
        <v>55</v>
      </c>
      <c r="K26" s="28" t="s">
        <v>111</v>
      </c>
      <c r="L26" s="21">
        <v>3343582.5</v>
      </c>
    </row>
    <row r="27" spans="1:12" ht="45" customHeight="1">
      <c r="A27" s="41">
        <v>26</v>
      </c>
      <c r="B27" s="48" t="s">
        <v>112</v>
      </c>
      <c r="C27" s="41" t="s">
        <v>113</v>
      </c>
      <c r="D27" s="41" t="s">
        <v>108</v>
      </c>
      <c r="E27" s="43" t="s">
        <v>114</v>
      </c>
      <c r="F27" s="46">
        <v>650958760</v>
      </c>
      <c r="G27" s="43" t="s">
        <v>115</v>
      </c>
      <c r="H27" s="41">
        <v>17</v>
      </c>
      <c r="I27" s="41">
        <v>50</v>
      </c>
      <c r="J27" s="79">
        <f t="shared" si="0"/>
        <v>67</v>
      </c>
      <c r="K27" s="44" t="s">
        <v>116</v>
      </c>
      <c r="L27" s="47">
        <v>3903250</v>
      </c>
    </row>
    <row r="28" spans="1:12" ht="45" customHeight="1">
      <c r="A28" s="41">
        <v>27</v>
      </c>
      <c r="B28" s="48" t="s">
        <v>117</v>
      </c>
      <c r="C28" s="41" t="s">
        <v>118</v>
      </c>
      <c r="D28" s="41" t="s">
        <v>108</v>
      </c>
      <c r="E28" s="43" t="s">
        <v>119</v>
      </c>
      <c r="F28" s="46">
        <v>650960923</v>
      </c>
      <c r="G28" s="43" t="s">
        <v>120</v>
      </c>
      <c r="H28" s="41">
        <v>16</v>
      </c>
      <c r="I28" s="41">
        <v>0</v>
      </c>
      <c r="J28" s="79">
        <f t="shared" si="0"/>
        <v>16</v>
      </c>
      <c r="K28" s="44" t="s">
        <v>121</v>
      </c>
      <c r="L28" s="47">
        <v>866763</v>
      </c>
    </row>
    <row r="29" spans="1:12" ht="48.75" customHeight="1">
      <c r="A29" s="79">
        <v>28</v>
      </c>
      <c r="B29" s="31" t="s">
        <v>152</v>
      </c>
      <c r="C29" s="32" t="s">
        <v>153</v>
      </c>
      <c r="D29" s="32" t="s">
        <v>108</v>
      </c>
      <c r="E29" s="34" t="s">
        <v>154</v>
      </c>
      <c r="F29" s="32">
        <v>181041139</v>
      </c>
      <c r="G29" s="32">
        <v>7922289716</v>
      </c>
      <c r="H29" s="32">
        <v>5</v>
      </c>
      <c r="I29" s="32">
        <v>0</v>
      </c>
      <c r="J29" s="79">
        <f t="shared" si="0"/>
        <v>5</v>
      </c>
      <c r="K29" s="35" t="s">
        <v>155</v>
      </c>
      <c r="L29" s="36">
        <v>729390</v>
      </c>
    </row>
    <row r="30" spans="1:12" s="62" customFormat="1" ht="48.75" customHeight="1">
      <c r="A30" s="79">
        <v>29</v>
      </c>
      <c r="B30" s="31" t="s">
        <v>582</v>
      </c>
      <c r="C30" s="32" t="s">
        <v>584</v>
      </c>
      <c r="D30" s="32" t="s">
        <v>585</v>
      </c>
      <c r="E30" s="34" t="s">
        <v>19</v>
      </c>
      <c r="F30" s="32">
        <v>651423080</v>
      </c>
      <c r="G30" s="32" t="s">
        <v>586</v>
      </c>
      <c r="H30" s="32">
        <v>6</v>
      </c>
      <c r="I30" s="32">
        <v>0</v>
      </c>
      <c r="J30" s="79">
        <v>6</v>
      </c>
      <c r="K30" s="35" t="s">
        <v>587</v>
      </c>
      <c r="L30" s="36">
        <v>294000</v>
      </c>
    </row>
  </sheetData>
  <autoFilter ref="A1:L30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ignoredErrors>
    <ignoredError sqref="F17:F18 F20 F24:F2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0"/>
  <sheetViews>
    <sheetView tabSelected="1" topLeftCell="J1" zoomScaleNormal="100" workbookViewId="0">
      <selection activeCell="U8" sqref="U8"/>
    </sheetView>
  </sheetViews>
  <sheetFormatPr defaultRowHeight="15"/>
  <cols>
    <col min="1" max="1" width="4.85546875" customWidth="1"/>
    <col min="2" max="2" width="56.5703125" customWidth="1"/>
    <col min="3" max="3" width="19" customWidth="1"/>
    <col min="4" max="4" width="11.85546875" customWidth="1"/>
    <col min="5" max="5" width="10.7109375" customWidth="1"/>
    <col min="6" max="6" width="30.140625" customWidth="1"/>
    <col min="7" max="7" width="24" customWidth="1"/>
    <col min="8" max="13" width="9.140625" customWidth="1"/>
    <col min="14" max="14" width="12.140625" customWidth="1"/>
    <col min="15" max="15" width="9.140625" customWidth="1"/>
    <col min="16" max="16" width="20.42578125" customWidth="1"/>
    <col min="17" max="17" width="9.140625" customWidth="1"/>
    <col min="18" max="18" width="11.85546875" customWidth="1"/>
    <col min="19" max="19" width="13.85546875" customWidth="1"/>
    <col min="20" max="20" width="13" customWidth="1"/>
    <col min="21" max="21" width="13.28515625" customWidth="1"/>
    <col min="22" max="22" width="11.5703125" customWidth="1"/>
    <col min="23" max="23" width="12.7109375" customWidth="1"/>
    <col min="24" max="24" width="12.42578125" customWidth="1"/>
    <col min="25" max="25" width="14.42578125" customWidth="1"/>
    <col min="26" max="27" width="15.85546875" customWidth="1"/>
    <col min="28" max="28" width="15.7109375" customWidth="1"/>
  </cols>
  <sheetData>
    <row r="1" spans="1:63" ht="57" customHeight="1">
      <c r="A1" s="88" t="s">
        <v>0</v>
      </c>
      <c r="B1" s="88" t="s">
        <v>317</v>
      </c>
      <c r="C1" s="88" t="s">
        <v>318</v>
      </c>
      <c r="D1" s="88" t="s">
        <v>319</v>
      </c>
      <c r="E1" s="88" t="s">
        <v>320</v>
      </c>
      <c r="F1" s="88" t="s">
        <v>321</v>
      </c>
      <c r="G1" s="88" t="s">
        <v>156</v>
      </c>
      <c r="H1" s="88" t="s">
        <v>322</v>
      </c>
      <c r="I1" s="89" t="s">
        <v>323</v>
      </c>
      <c r="J1" s="89" t="s">
        <v>324</v>
      </c>
      <c r="K1" s="89" t="s">
        <v>325</v>
      </c>
      <c r="L1" s="89" t="s">
        <v>326</v>
      </c>
      <c r="M1" s="89" t="s">
        <v>327</v>
      </c>
      <c r="N1" s="89" t="s">
        <v>476</v>
      </c>
      <c r="O1" s="89" t="s">
        <v>328</v>
      </c>
      <c r="P1" s="89" t="s">
        <v>329</v>
      </c>
      <c r="Q1" s="89" t="s">
        <v>330</v>
      </c>
      <c r="R1" s="90" t="s">
        <v>590</v>
      </c>
      <c r="S1" s="91" t="s">
        <v>331</v>
      </c>
      <c r="T1" s="91" t="s">
        <v>332</v>
      </c>
      <c r="U1" s="91" t="s">
        <v>333</v>
      </c>
      <c r="V1" s="91" t="s">
        <v>334</v>
      </c>
      <c r="W1" s="91" t="s">
        <v>335</v>
      </c>
      <c r="X1" s="91" t="s">
        <v>336</v>
      </c>
      <c r="Y1" s="91" t="s">
        <v>337</v>
      </c>
      <c r="Z1" s="91" t="s">
        <v>338</v>
      </c>
      <c r="AA1" s="91" t="s">
        <v>339</v>
      </c>
      <c r="AB1" s="91" t="s">
        <v>340</v>
      </c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</row>
    <row r="2" spans="1:63" ht="15" customHeight="1">
      <c r="A2" s="66">
        <v>1</v>
      </c>
      <c r="B2" s="86" t="s">
        <v>112</v>
      </c>
      <c r="C2" s="66" t="s">
        <v>341</v>
      </c>
      <c r="D2" s="66" t="s">
        <v>342</v>
      </c>
      <c r="E2" s="66" t="s">
        <v>343</v>
      </c>
      <c r="F2" s="66" t="s">
        <v>344</v>
      </c>
      <c r="G2" s="66" t="s">
        <v>345</v>
      </c>
      <c r="H2" s="66">
        <v>2417</v>
      </c>
      <c r="I2" s="66">
        <v>1200</v>
      </c>
      <c r="J2" s="66">
        <v>3</v>
      </c>
      <c r="K2" s="66">
        <v>2000</v>
      </c>
      <c r="L2" s="66">
        <v>90</v>
      </c>
      <c r="M2" s="66" t="s">
        <v>346</v>
      </c>
      <c r="N2" s="68">
        <v>36888</v>
      </c>
      <c r="O2" s="66">
        <v>2900</v>
      </c>
      <c r="P2" s="83" t="s">
        <v>347</v>
      </c>
      <c r="Q2" s="83">
        <v>114569</v>
      </c>
      <c r="R2" s="81">
        <v>5600</v>
      </c>
      <c r="S2" s="68">
        <v>42005</v>
      </c>
      <c r="T2" s="68">
        <v>42369</v>
      </c>
      <c r="U2" s="68">
        <v>42005</v>
      </c>
      <c r="V2" s="68">
        <v>42369</v>
      </c>
      <c r="W2" s="68">
        <v>42005</v>
      </c>
      <c r="X2" s="68">
        <v>42369</v>
      </c>
      <c r="Y2" s="69"/>
      <c r="Z2" s="69"/>
      <c r="AA2" s="69"/>
      <c r="AB2" s="69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</row>
    <row r="3" spans="1:63" ht="15" customHeight="1">
      <c r="A3" s="66">
        <v>2</v>
      </c>
      <c r="B3" s="86" t="s">
        <v>477</v>
      </c>
      <c r="C3" s="66" t="s">
        <v>348</v>
      </c>
      <c r="D3" s="66" t="s">
        <v>349</v>
      </c>
      <c r="E3" s="66" t="s">
        <v>350</v>
      </c>
      <c r="F3" s="66" t="s">
        <v>351</v>
      </c>
      <c r="G3" s="66" t="s">
        <v>352</v>
      </c>
      <c r="H3" s="66">
        <v>1960</v>
      </c>
      <c r="I3" s="66"/>
      <c r="J3" s="66">
        <v>2</v>
      </c>
      <c r="K3" s="66">
        <v>1989</v>
      </c>
      <c r="L3" s="66" t="s">
        <v>353</v>
      </c>
      <c r="M3" s="66"/>
      <c r="N3" s="68">
        <v>32610</v>
      </c>
      <c r="O3" s="66">
        <v>2240</v>
      </c>
      <c r="P3" s="66"/>
      <c r="Q3" s="66"/>
      <c r="R3" s="67"/>
      <c r="S3" s="68">
        <v>42005</v>
      </c>
      <c r="T3" s="68">
        <v>42369</v>
      </c>
      <c r="U3" s="68"/>
      <c r="V3" s="68"/>
      <c r="W3" s="68">
        <v>42005</v>
      </c>
      <c r="X3" s="68">
        <v>42369</v>
      </c>
      <c r="Y3" s="69"/>
      <c r="Z3" s="69"/>
      <c r="AA3" s="69"/>
      <c r="AB3" s="69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</row>
    <row r="4" spans="1:63" ht="15" customHeight="1">
      <c r="A4" s="66">
        <v>3</v>
      </c>
      <c r="B4" s="86" t="s">
        <v>53</v>
      </c>
      <c r="C4" s="66" t="s">
        <v>348</v>
      </c>
      <c r="D4" s="66" t="s">
        <v>354</v>
      </c>
      <c r="E4" s="66" t="s">
        <v>350</v>
      </c>
      <c r="F4" s="66" t="s">
        <v>355</v>
      </c>
      <c r="G4" s="66" t="s">
        <v>352</v>
      </c>
      <c r="H4" s="66">
        <v>4562</v>
      </c>
      <c r="I4" s="66"/>
      <c r="J4" s="66">
        <v>2</v>
      </c>
      <c r="K4" s="66">
        <v>1987</v>
      </c>
      <c r="L4" s="66" t="s">
        <v>353</v>
      </c>
      <c r="M4" s="66"/>
      <c r="N4" s="68">
        <v>31884</v>
      </c>
      <c r="O4" s="66">
        <v>4510</v>
      </c>
      <c r="P4" s="66"/>
      <c r="Q4" s="66"/>
      <c r="R4" s="67"/>
      <c r="S4" s="68">
        <v>42005</v>
      </c>
      <c r="T4" s="68">
        <v>42369</v>
      </c>
      <c r="U4" s="68"/>
      <c r="V4" s="68"/>
      <c r="W4" s="68">
        <v>42005</v>
      </c>
      <c r="X4" s="68">
        <v>42369</v>
      </c>
      <c r="Y4" s="69"/>
      <c r="Z4" s="69"/>
      <c r="AA4" s="69"/>
      <c r="AB4" s="69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</row>
    <row r="5" spans="1:63" ht="15" customHeight="1">
      <c r="A5" s="66">
        <v>4</v>
      </c>
      <c r="B5" s="86" t="s">
        <v>53</v>
      </c>
      <c r="C5" s="66" t="s">
        <v>356</v>
      </c>
      <c r="D5" s="66" t="s">
        <v>357</v>
      </c>
      <c r="E5" s="66" t="s">
        <v>358</v>
      </c>
      <c r="F5" s="66" t="s">
        <v>359</v>
      </c>
      <c r="G5" s="66" t="s">
        <v>360</v>
      </c>
      <c r="H5" s="66">
        <v>0</v>
      </c>
      <c r="I5" s="66">
        <v>4000</v>
      </c>
      <c r="J5" s="66">
        <v>0</v>
      </c>
      <c r="K5" s="66">
        <v>1987</v>
      </c>
      <c r="L5" s="66" t="s">
        <v>353</v>
      </c>
      <c r="M5" s="66"/>
      <c r="N5" s="68">
        <v>31884</v>
      </c>
      <c r="O5" s="66">
        <v>5630</v>
      </c>
      <c r="P5" s="66"/>
      <c r="Q5" s="66"/>
      <c r="R5" s="67"/>
      <c r="S5" s="68">
        <v>42005</v>
      </c>
      <c r="T5" s="68">
        <v>42369</v>
      </c>
      <c r="U5" s="68"/>
      <c r="V5" s="68"/>
      <c r="W5" s="68"/>
      <c r="X5" s="68"/>
      <c r="Y5" s="69"/>
      <c r="Z5" s="69"/>
      <c r="AA5" s="69"/>
      <c r="AB5" s="69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</row>
    <row r="6" spans="1:63" ht="15" customHeight="1">
      <c r="A6" s="66">
        <v>5</v>
      </c>
      <c r="B6" s="86" t="s">
        <v>101</v>
      </c>
      <c r="C6" s="66" t="s">
        <v>348</v>
      </c>
      <c r="D6" s="66" t="s">
        <v>361</v>
      </c>
      <c r="E6" s="66" t="s">
        <v>362</v>
      </c>
      <c r="F6" s="66">
        <v>5320</v>
      </c>
      <c r="G6" s="66" t="s">
        <v>352</v>
      </c>
      <c r="H6" s="66">
        <v>3595</v>
      </c>
      <c r="I6" s="66"/>
      <c r="J6" s="66">
        <v>2</v>
      </c>
      <c r="K6" s="66">
        <v>1998</v>
      </c>
      <c r="L6" s="66" t="s">
        <v>353</v>
      </c>
      <c r="M6" s="66"/>
      <c r="N6" s="68">
        <v>35832</v>
      </c>
      <c r="O6" s="66">
        <v>5200</v>
      </c>
      <c r="P6" s="66"/>
      <c r="Q6" s="66"/>
      <c r="R6" s="67"/>
      <c r="S6" s="68">
        <v>42005</v>
      </c>
      <c r="T6" s="68">
        <v>42369</v>
      </c>
      <c r="U6" s="68"/>
      <c r="V6" s="68"/>
      <c r="W6" s="68">
        <v>42005</v>
      </c>
      <c r="X6" s="68">
        <v>42369</v>
      </c>
      <c r="Y6" s="69"/>
      <c r="Z6" s="69"/>
      <c r="AA6" s="69"/>
      <c r="AB6" s="69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</row>
    <row r="7" spans="1:63" ht="15" customHeight="1">
      <c r="A7" s="66">
        <v>6</v>
      </c>
      <c r="B7" s="86" t="s">
        <v>101</v>
      </c>
      <c r="C7" s="66" t="s">
        <v>348</v>
      </c>
      <c r="D7" s="66" t="s">
        <v>363</v>
      </c>
      <c r="E7" s="66" t="s">
        <v>362</v>
      </c>
      <c r="F7" s="66">
        <v>3320</v>
      </c>
      <c r="G7" s="66" t="s">
        <v>352</v>
      </c>
      <c r="H7" s="66">
        <v>2697</v>
      </c>
      <c r="I7" s="66"/>
      <c r="J7" s="66">
        <v>1</v>
      </c>
      <c r="K7" s="66">
        <v>1996</v>
      </c>
      <c r="L7" s="66" t="s">
        <v>353</v>
      </c>
      <c r="M7" s="66"/>
      <c r="N7" s="68">
        <v>35348</v>
      </c>
      <c r="O7" s="66">
        <v>4000</v>
      </c>
      <c r="P7" s="66"/>
      <c r="Q7" s="66"/>
      <c r="R7" s="67"/>
      <c r="S7" s="68">
        <v>42005</v>
      </c>
      <c r="T7" s="68">
        <v>42369</v>
      </c>
      <c r="U7" s="68"/>
      <c r="V7" s="68"/>
      <c r="W7" s="68">
        <v>42005</v>
      </c>
      <c r="X7" s="68">
        <v>42369</v>
      </c>
      <c r="Y7" s="69"/>
      <c r="Z7" s="69"/>
      <c r="AA7" s="69"/>
      <c r="AB7" s="69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</row>
    <row r="8" spans="1:63" ht="15" customHeight="1">
      <c r="A8" s="66">
        <v>7</v>
      </c>
      <c r="B8" s="86" t="s">
        <v>101</v>
      </c>
      <c r="C8" s="66" t="s">
        <v>348</v>
      </c>
      <c r="D8" s="66" t="s">
        <v>364</v>
      </c>
      <c r="E8" s="66" t="s">
        <v>350</v>
      </c>
      <c r="F8" s="66" t="s">
        <v>365</v>
      </c>
      <c r="G8" s="66" t="s">
        <v>352</v>
      </c>
      <c r="H8" s="66">
        <v>2502</v>
      </c>
      <c r="I8" s="66"/>
      <c r="J8" s="66">
        <v>1</v>
      </c>
      <c r="K8" s="66">
        <v>1980</v>
      </c>
      <c r="L8" s="66" t="s">
        <v>353</v>
      </c>
      <c r="M8" s="66"/>
      <c r="N8" s="68">
        <v>29276</v>
      </c>
      <c r="O8" s="66">
        <v>3300</v>
      </c>
      <c r="P8" s="66"/>
      <c r="Q8" s="66"/>
      <c r="R8" s="67"/>
      <c r="S8" s="68">
        <v>42005</v>
      </c>
      <c r="T8" s="68">
        <v>42369</v>
      </c>
      <c r="U8" s="68"/>
      <c r="V8" s="68"/>
      <c r="W8" s="68">
        <v>42005</v>
      </c>
      <c r="X8" s="68">
        <v>42369</v>
      </c>
      <c r="Y8" s="69"/>
      <c r="Z8" s="69"/>
      <c r="AA8" s="69"/>
      <c r="AB8" s="69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</row>
    <row r="9" spans="1:63" ht="15" customHeight="1">
      <c r="A9" s="66">
        <v>8</v>
      </c>
      <c r="B9" s="86" t="s">
        <v>101</v>
      </c>
      <c r="C9" s="66" t="s">
        <v>356</v>
      </c>
      <c r="D9" s="66" t="s">
        <v>366</v>
      </c>
      <c r="E9" s="66"/>
      <c r="F9" s="66" t="s">
        <v>367</v>
      </c>
      <c r="G9" s="66" t="s">
        <v>360</v>
      </c>
      <c r="H9" s="66">
        <v>0</v>
      </c>
      <c r="I9" s="66">
        <v>4500</v>
      </c>
      <c r="J9" s="66">
        <v>0</v>
      </c>
      <c r="K9" s="66">
        <v>1993</v>
      </c>
      <c r="L9" s="66" t="s">
        <v>353</v>
      </c>
      <c r="M9" s="66"/>
      <c r="N9" s="68">
        <v>34331</v>
      </c>
      <c r="O9" s="66">
        <v>6300</v>
      </c>
      <c r="P9" s="66"/>
      <c r="Q9" s="66"/>
      <c r="R9" s="67"/>
      <c r="S9" s="68">
        <v>42005</v>
      </c>
      <c r="T9" s="68">
        <v>42369</v>
      </c>
      <c r="U9" s="68"/>
      <c r="V9" s="68"/>
      <c r="W9" s="68"/>
      <c r="X9" s="68"/>
      <c r="Y9" s="69"/>
      <c r="Z9" s="69"/>
      <c r="AA9" s="69"/>
      <c r="AB9" s="69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</row>
    <row r="10" spans="1:63" ht="15" customHeight="1">
      <c r="A10" s="66">
        <v>9</v>
      </c>
      <c r="B10" s="86" t="s">
        <v>101</v>
      </c>
      <c r="C10" s="66" t="s">
        <v>356</v>
      </c>
      <c r="D10" s="66" t="s">
        <v>368</v>
      </c>
      <c r="E10" s="66" t="s">
        <v>358</v>
      </c>
      <c r="F10" s="66" t="s">
        <v>369</v>
      </c>
      <c r="G10" s="66" t="s">
        <v>360</v>
      </c>
      <c r="H10" s="66">
        <v>0</v>
      </c>
      <c r="I10" s="66">
        <v>4000</v>
      </c>
      <c r="J10" s="66">
        <v>0</v>
      </c>
      <c r="K10" s="66">
        <v>1981</v>
      </c>
      <c r="L10" s="66" t="s">
        <v>353</v>
      </c>
      <c r="M10" s="66"/>
      <c r="N10" s="68">
        <v>29889</v>
      </c>
      <c r="O10" s="66">
        <v>6040</v>
      </c>
      <c r="P10" s="66"/>
      <c r="Q10" s="66"/>
      <c r="R10" s="67"/>
      <c r="S10" s="68">
        <v>42005</v>
      </c>
      <c r="T10" s="68">
        <v>42369</v>
      </c>
      <c r="U10" s="68"/>
      <c r="V10" s="68"/>
      <c r="W10" s="68"/>
      <c r="X10" s="68"/>
      <c r="Y10" s="69"/>
      <c r="Z10" s="69"/>
      <c r="AA10" s="69"/>
      <c r="AB10" s="69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</row>
    <row r="11" spans="1:63" ht="15" customHeight="1">
      <c r="A11" s="66">
        <v>10</v>
      </c>
      <c r="B11" s="86" t="s">
        <v>112</v>
      </c>
      <c r="C11" s="66" t="s">
        <v>348</v>
      </c>
      <c r="D11" s="66" t="s">
        <v>370</v>
      </c>
      <c r="E11" s="66" t="s">
        <v>350</v>
      </c>
      <c r="F11" s="66" t="s">
        <v>371</v>
      </c>
      <c r="G11" s="66" t="s">
        <v>352</v>
      </c>
      <c r="H11" s="66">
        <v>2502</v>
      </c>
      <c r="I11" s="66"/>
      <c r="J11" s="66">
        <v>1</v>
      </c>
      <c r="K11" s="66">
        <v>1986</v>
      </c>
      <c r="L11" s="66" t="s">
        <v>353</v>
      </c>
      <c r="M11" s="66"/>
      <c r="N11" s="68">
        <v>33792</v>
      </c>
      <c r="O11" s="66">
        <v>2885</v>
      </c>
      <c r="P11" s="83"/>
      <c r="Q11" s="83"/>
      <c r="R11" s="81"/>
      <c r="S11" s="68">
        <v>42022</v>
      </c>
      <c r="T11" s="68">
        <v>42386</v>
      </c>
      <c r="U11" s="68"/>
      <c r="V11" s="68"/>
      <c r="W11" s="68">
        <v>42005</v>
      </c>
      <c r="X11" s="68">
        <v>42369</v>
      </c>
      <c r="Y11" s="69"/>
      <c r="Z11" s="69"/>
      <c r="AA11" s="69"/>
      <c r="AB11" s="69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</row>
    <row r="12" spans="1:63" ht="15" customHeight="1">
      <c r="A12" s="66">
        <v>11</v>
      </c>
      <c r="B12" s="86" t="s">
        <v>101</v>
      </c>
      <c r="C12" s="66" t="s">
        <v>348</v>
      </c>
      <c r="D12" s="66" t="s">
        <v>372</v>
      </c>
      <c r="E12" s="66" t="s">
        <v>373</v>
      </c>
      <c r="F12" s="66" t="s">
        <v>374</v>
      </c>
      <c r="G12" s="66" t="s">
        <v>579</v>
      </c>
      <c r="H12" s="66">
        <v>2496</v>
      </c>
      <c r="I12" s="66"/>
      <c r="J12" s="66">
        <v>9</v>
      </c>
      <c r="K12" s="66">
        <v>1992</v>
      </c>
      <c r="L12" s="66" t="s">
        <v>353</v>
      </c>
      <c r="M12" s="66"/>
      <c r="N12" s="68">
        <v>33890</v>
      </c>
      <c r="O12" s="66">
        <v>2650</v>
      </c>
      <c r="P12" s="66"/>
      <c r="Q12" s="66"/>
      <c r="R12" s="67"/>
      <c r="S12" s="68">
        <v>42022</v>
      </c>
      <c r="T12" s="68">
        <v>42386</v>
      </c>
      <c r="U12" s="68"/>
      <c r="V12" s="68"/>
      <c r="W12" s="68">
        <v>42005</v>
      </c>
      <c r="X12" s="68">
        <v>42369</v>
      </c>
      <c r="Y12" s="69"/>
      <c r="Z12" s="69"/>
      <c r="AA12" s="69"/>
      <c r="AB12" s="69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</row>
    <row r="13" spans="1:63" ht="15" customHeight="1">
      <c r="A13" s="66">
        <v>12</v>
      </c>
      <c r="B13" s="86" t="s">
        <v>101</v>
      </c>
      <c r="C13" s="66" t="s">
        <v>348</v>
      </c>
      <c r="D13" s="66" t="s">
        <v>375</v>
      </c>
      <c r="E13" s="66" t="s">
        <v>350</v>
      </c>
      <c r="F13" s="66" t="s">
        <v>376</v>
      </c>
      <c r="G13" s="66" t="s">
        <v>352</v>
      </c>
      <c r="H13" s="66">
        <v>1960</v>
      </c>
      <c r="I13" s="66"/>
      <c r="J13" s="66">
        <v>1</v>
      </c>
      <c r="K13" s="66">
        <v>1989</v>
      </c>
      <c r="L13" s="66" t="s">
        <v>353</v>
      </c>
      <c r="M13" s="66"/>
      <c r="N13" s="68">
        <v>32602</v>
      </c>
      <c r="O13" s="66">
        <v>2240</v>
      </c>
      <c r="P13" s="66"/>
      <c r="Q13" s="66"/>
      <c r="R13" s="67"/>
      <c r="S13" s="68">
        <v>42022</v>
      </c>
      <c r="T13" s="68">
        <v>42386</v>
      </c>
      <c r="U13" s="68"/>
      <c r="V13" s="68"/>
      <c r="W13" s="68">
        <v>42005</v>
      </c>
      <c r="X13" s="68">
        <v>42369</v>
      </c>
      <c r="Y13" s="69"/>
      <c r="Z13" s="69"/>
      <c r="AA13" s="69"/>
      <c r="AB13" s="69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</row>
    <row r="14" spans="1:63" ht="15" customHeight="1">
      <c r="A14" s="66">
        <v>13</v>
      </c>
      <c r="B14" s="86" t="s">
        <v>101</v>
      </c>
      <c r="C14" s="66" t="s">
        <v>356</v>
      </c>
      <c r="D14" s="66" t="s">
        <v>377</v>
      </c>
      <c r="E14" s="66" t="s">
        <v>358</v>
      </c>
      <c r="F14" s="66" t="s">
        <v>378</v>
      </c>
      <c r="G14" s="66" t="s">
        <v>360</v>
      </c>
      <c r="H14" s="66">
        <v>0</v>
      </c>
      <c r="I14" s="66">
        <v>4000</v>
      </c>
      <c r="J14" s="66">
        <v>0</v>
      </c>
      <c r="K14" s="66">
        <v>1981</v>
      </c>
      <c r="L14" s="66" t="s">
        <v>353</v>
      </c>
      <c r="M14" s="66"/>
      <c r="N14" s="68">
        <v>29986</v>
      </c>
      <c r="O14" s="66">
        <v>6040</v>
      </c>
      <c r="P14" s="66"/>
      <c r="Q14" s="66"/>
      <c r="R14" s="67"/>
      <c r="S14" s="68">
        <v>42022</v>
      </c>
      <c r="T14" s="68">
        <v>42386</v>
      </c>
      <c r="U14" s="68"/>
      <c r="V14" s="68"/>
      <c r="W14" s="68"/>
      <c r="X14" s="68"/>
      <c r="Y14" s="69"/>
      <c r="Z14" s="69"/>
      <c r="AA14" s="69"/>
      <c r="AB14" s="69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</row>
    <row r="15" spans="1:63" ht="15" customHeight="1">
      <c r="A15" s="66">
        <v>14</v>
      </c>
      <c r="B15" s="86" t="s">
        <v>101</v>
      </c>
      <c r="C15" s="66" t="s">
        <v>356</v>
      </c>
      <c r="D15" s="66" t="s">
        <v>379</v>
      </c>
      <c r="E15" s="66" t="s">
        <v>343</v>
      </c>
      <c r="F15" s="66" t="s">
        <v>380</v>
      </c>
      <c r="G15" s="66" t="s">
        <v>381</v>
      </c>
      <c r="H15" s="66">
        <v>0</v>
      </c>
      <c r="I15" s="66">
        <v>445</v>
      </c>
      <c r="J15" s="66">
        <v>0</v>
      </c>
      <c r="K15" s="66">
        <v>1995</v>
      </c>
      <c r="L15" s="66" t="s">
        <v>353</v>
      </c>
      <c r="M15" s="66"/>
      <c r="N15" s="68">
        <v>34991</v>
      </c>
      <c r="O15" s="66">
        <v>725</v>
      </c>
      <c r="P15" s="66"/>
      <c r="Q15" s="66"/>
      <c r="R15" s="67"/>
      <c r="S15" s="68">
        <v>42022</v>
      </c>
      <c r="T15" s="68">
        <v>42386</v>
      </c>
      <c r="U15" s="68"/>
      <c r="V15" s="68"/>
      <c r="W15" s="68"/>
      <c r="X15" s="68"/>
      <c r="Y15" s="69"/>
      <c r="Z15" s="69"/>
      <c r="AA15" s="69"/>
      <c r="AB15" s="69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</row>
    <row r="16" spans="1:63" ht="15" customHeight="1">
      <c r="A16" s="66">
        <v>15</v>
      </c>
      <c r="B16" s="86" t="s">
        <v>18</v>
      </c>
      <c r="C16" s="66" t="s">
        <v>382</v>
      </c>
      <c r="D16" s="66" t="s">
        <v>383</v>
      </c>
      <c r="E16" s="66" t="s">
        <v>384</v>
      </c>
      <c r="F16" s="66" t="s">
        <v>385</v>
      </c>
      <c r="G16" s="66" t="s">
        <v>579</v>
      </c>
      <c r="H16" s="66">
        <v>1560</v>
      </c>
      <c r="I16" s="66">
        <v>514</v>
      </c>
      <c r="J16" s="66">
        <v>5</v>
      </c>
      <c r="K16" s="66">
        <v>2012</v>
      </c>
      <c r="L16" s="66"/>
      <c r="M16" s="66" t="s">
        <v>346</v>
      </c>
      <c r="N16" s="68">
        <v>41297</v>
      </c>
      <c r="O16" s="66">
        <v>2040</v>
      </c>
      <c r="P16" s="83" t="s">
        <v>386</v>
      </c>
      <c r="Q16" s="83">
        <v>35840</v>
      </c>
      <c r="R16" s="81">
        <v>40200</v>
      </c>
      <c r="S16" s="68">
        <v>42028</v>
      </c>
      <c r="T16" s="68">
        <v>42392</v>
      </c>
      <c r="U16" s="68">
        <v>42005</v>
      </c>
      <c r="V16" s="68">
        <v>42369</v>
      </c>
      <c r="W16" s="68">
        <v>42005</v>
      </c>
      <c r="X16" s="68">
        <v>42369</v>
      </c>
      <c r="Y16" s="68">
        <v>42005</v>
      </c>
      <c r="Z16" s="68">
        <v>42369</v>
      </c>
      <c r="AA16" s="68"/>
      <c r="AB16" s="68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</row>
    <row r="17" spans="1:63" ht="15" customHeight="1">
      <c r="A17" s="66">
        <v>16</v>
      </c>
      <c r="B17" s="86" t="s">
        <v>18</v>
      </c>
      <c r="C17" s="66" t="s">
        <v>356</v>
      </c>
      <c r="D17" s="66" t="s">
        <v>387</v>
      </c>
      <c r="E17" s="70" t="s">
        <v>388</v>
      </c>
      <c r="F17" s="70"/>
      <c r="G17" s="70" t="s">
        <v>389</v>
      </c>
      <c r="H17" s="70"/>
      <c r="I17" s="70"/>
      <c r="J17" s="66">
        <v>0</v>
      </c>
      <c r="K17" s="70">
        <v>2008</v>
      </c>
      <c r="L17" s="70" t="s">
        <v>353</v>
      </c>
      <c r="M17" s="70"/>
      <c r="N17" s="70"/>
      <c r="O17" s="70"/>
      <c r="P17" s="85"/>
      <c r="Q17" s="66"/>
      <c r="R17" s="67"/>
      <c r="S17" s="68">
        <v>42081</v>
      </c>
      <c r="T17" s="68">
        <v>42446</v>
      </c>
      <c r="U17" s="68"/>
      <c r="V17" s="68"/>
      <c r="W17" s="68"/>
      <c r="X17" s="68"/>
      <c r="Y17" s="69"/>
      <c r="Z17" s="69"/>
      <c r="AA17" s="69"/>
      <c r="AB17" s="69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</row>
    <row r="18" spans="1:63" ht="15" customHeight="1">
      <c r="A18" s="66">
        <v>17</v>
      </c>
      <c r="B18" s="86" t="s">
        <v>157</v>
      </c>
      <c r="C18" s="66" t="s">
        <v>390</v>
      </c>
      <c r="D18" s="66" t="s">
        <v>391</v>
      </c>
      <c r="E18" s="66" t="s">
        <v>392</v>
      </c>
      <c r="F18" s="70" t="s">
        <v>393</v>
      </c>
      <c r="G18" s="66" t="s">
        <v>579</v>
      </c>
      <c r="H18" s="66">
        <v>1968</v>
      </c>
      <c r="I18" s="66"/>
      <c r="J18" s="66">
        <v>5</v>
      </c>
      <c r="K18" s="66">
        <v>2010</v>
      </c>
      <c r="L18" s="66">
        <v>125</v>
      </c>
      <c r="M18" s="66" t="s">
        <v>346</v>
      </c>
      <c r="N18" s="68">
        <v>40622</v>
      </c>
      <c r="O18" s="66">
        <v>2110</v>
      </c>
      <c r="P18" s="83" t="s">
        <v>386</v>
      </c>
      <c r="Q18" s="83">
        <v>116315</v>
      </c>
      <c r="R18" s="81">
        <v>52900</v>
      </c>
      <c r="S18" s="68">
        <v>42091</v>
      </c>
      <c r="T18" s="68">
        <v>42456</v>
      </c>
      <c r="U18" s="68">
        <v>42005</v>
      </c>
      <c r="V18" s="68">
        <v>42369</v>
      </c>
      <c r="W18" s="68">
        <v>42005</v>
      </c>
      <c r="X18" s="68">
        <v>42369</v>
      </c>
      <c r="Y18" s="68">
        <v>42005</v>
      </c>
      <c r="Z18" s="68">
        <v>42369</v>
      </c>
      <c r="AA18" s="68">
        <v>42005</v>
      </c>
      <c r="AB18" s="68">
        <v>42369</v>
      </c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</row>
    <row r="19" spans="1:63" ht="15" customHeight="1">
      <c r="A19" s="66">
        <v>18</v>
      </c>
      <c r="B19" s="86" t="s">
        <v>477</v>
      </c>
      <c r="C19" s="66" t="s">
        <v>348</v>
      </c>
      <c r="D19" s="66" t="s">
        <v>394</v>
      </c>
      <c r="E19" s="66" t="s">
        <v>362</v>
      </c>
      <c r="F19" s="66">
        <v>5320</v>
      </c>
      <c r="G19" s="66" t="s">
        <v>352</v>
      </c>
      <c r="H19" s="66">
        <v>3595</v>
      </c>
      <c r="I19" s="66"/>
      <c r="J19" s="66">
        <v>1</v>
      </c>
      <c r="K19" s="66">
        <v>1997</v>
      </c>
      <c r="L19" s="66">
        <v>63</v>
      </c>
      <c r="M19" s="66" t="s">
        <v>346</v>
      </c>
      <c r="N19" s="66" t="s">
        <v>395</v>
      </c>
      <c r="O19" s="66">
        <v>5200</v>
      </c>
      <c r="P19" s="83"/>
      <c r="Q19" s="66"/>
      <c r="R19" s="67"/>
      <c r="S19" s="68">
        <v>42109</v>
      </c>
      <c r="T19" s="68">
        <v>42474</v>
      </c>
      <c r="U19" s="68"/>
      <c r="V19" s="68"/>
      <c r="W19" s="68">
        <v>42005</v>
      </c>
      <c r="X19" s="68">
        <v>42369</v>
      </c>
      <c r="Y19" s="69"/>
      <c r="Z19" s="69"/>
      <c r="AA19" s="69"/>
      <c r="AB19" s="69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</row>
    <row r="20" spans="1:63" ht="15" customHeight="1">
      <c r="A20" s="66">
        <v>19</v>
      </c>
      <c r="B20" s="86" t="s">
        <v>44</v>
      </c>
      <c r="C20" s="66" t="s">
        <v>341</v>
      </c>
      <c r="D20" s="66" t="s">
        <v>396</v>
      </c>
      <c r="E20" s="66" t="s">
        <v>373</v>
      </c>
      <c r="F20" s="66" t="s">
        <v>374</v>
      </c>
      <c r="G20" s="66" t="s">
        <v>579</v>
      </c>
      <c r="H20" s="66">
        <v>2498</v>
      </c>
      <c r="I20" s="66"/>
      <c r="J20" s="66">
        <v>9</v>
      </c>
      <c r="K20" s="66">
        <v>1996</v>
      </c>
      <c r="L20" s="66">
        <v>76</v>
      </c>
      <c r="M20" s="66" t="s">
        <v>346</v>
      </c>
      <c r="N20" s="66"/>
      <c r="O20" s="66"/>
      <c r="P20" s="83" t="s">
        <v>386</v>
      </c>
      <c r="Q20" s="66">
        <v>204342</v>
      </c>
      <c r="R20" s="67">
        <v>4600</v>
      </c>
      <c r="S20" s="68">
        <v>42109</v>
      </c>
      <c r="T20" s="68">
        <v>42474</v>
      </c>
      <c r="U20" s="68">
        <v>42005</v>
      </c>
      <c r="V20" s="68">
        <v>42369</v>
      </c>
      <c r="W20" s="68">
        <v>42005</v>
      </c>
      <c r="X20" s="68">
        <v>42369</v>
      </c>
      <c r="Y20" s="69"/>
      <c r="Z20" s="69"/>
      <c r="AA20" s="69"/>
      <c r="AB20" s="69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</row>
    <row r="21" spans="1:63" ht="15" customHeight="1">
      <c r="A21" s="66">
        <v>20</v>
      </c>
      <c r="B21" s="86" t="s">
        <v>101</v>
      </c>
      <c r="C21" s="66" t="s">
        <v>348</v>
      </c>
      <c r="D21" s="66" t="s">
        <v>397</v>
      </c>
      <c r="E21" s="66" t="s">
        <v>350</v>
      </c>
      <c r="F21" s="66" t="s">
        <v>376</v>
      </c>
      <c r="G21" s="66" t="s">
        <v>352</v>
      </c>
      <c r="H21" s="66">
        <v>1960</v>
      </c>
      <c r="I21" s="66"/>
      <c r="J21" s="66">
        <v>1</v>
      </c>
      <c r="K21" s="66">
        <v>1989</v>
      </c>
      <c r="L21" s="66" t="s">
        <v>353</v>
      </c>
      <c r="M21" s="66"/>
      <c r="N21" s="68">
        <v>32602</v>
      </c>
      <c r="O21" s="66">
        <v>2240</v>
      </c>
      <c r="P21" s="83"/>
      <c r="Q21" s="66"/>
      <c r="R21" s="67"/>
      <c r="S21" s="68">
        <v>42145</v>
      </c>
      <c r="T21" s="68">
        <v>42510</v>
      </c>
      <c r="U21" s="68"/>
      <c r="V21" s="68"/>
      <c r="W21" s="68">
        <v>42005</v>
      </c>
      <c r="X21" s="68">
        <v>42369</v>
      </c>
      <c r="Y21" s="69"/>
      <c r="Z21" s="69"/>
      <c r="AA21" s="69"/>
      <c r="AB21" s="69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</row>
    <row r="22" spans="1:63" ht="15" customHeight="1">
      <c r="A22" s="66">
        <v>21</v>
      </c>
      <c r="B22" s="86" t="s">
        <v>44</v>
      </c>
      <c r="C22" s="66" t="s">
        <v>341</v>
      </c>
      <c r="D22" s="66" t="s">
        <v>398</v>
      </c>
      <c r="E22" s="66" t="s">
        <v>373</v>
      </c>
      <c r="F22" s="66" t="s">
        <v>374</v>
      </c>
      <c r="G22" s="66" t="s">
        <v>579</v>
      </c>
      <c r="H22" s="66">
        <v>1998</v>
      </c>
      <c r="I22" s="66"/>
      <c r="J22" s="66">
        <v>9</v>
      </c>
      <c r="K22" s="66">
        <v>2004</v>
      </c>
      <c r="L22" s="66">
        <v>85</v>
      </c>
      <c r="M22" s="66" t="s">
        <v>346</v>
      </c>
      <c r="N22" s="68">
        <v>38872</v>
      </c>
      <c r="O22" s="66">
        <v>2800</v>
      </c>
      <c r="P22" s="83" t="s">
        <v>386</v>
      </c>
      <c r="Q22" s="66">
        <v>132730</v>
      </c>
      <c r="R22" s="67">
        <v>17500</v>
      </c>
      <c r="S22" s="68">
        <v>42160</v>
      </c>
      <c r="T22" s="68">
        <v>42525</v>
      </c>
      <c r="U22" s="68">
        <v>42005</v>
      </c>
      <c r="V22" s="68">
        <v>42369</v>
      </c>
      <c r="W22" s="68">
        <v>42005</v>
      </c>
      <c r="X22" s="68">
        <v>42369</v>
      </c>
      <c r="Y22" s="69"/>
      <c r="Z22" s="69"/>
      <c r="AA22" s="69"/>
      <c r="AB22" s="69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</row>
    <row r="23" spans="1:63" ht="15" customHeight="1">
      <c r="A23" s="66">
        <v>22</v>
      </c>
      <c r="B23" s="86" t="s">
        <v>32</v>
      </c>
      <c r="C23" s="66" t="s">
        <v>382</v>
      </c>
      <c r="D23" s="66" t="s">
        <v>399</v>
      </c>
      <c r="E23" s="66" t="s">
        <v>392</v>
      </c>
      <c r="F23" s="66" t="s">
        <v>400</v>
      </c>
      <c r="G23" s="66" t="s">
        <v>579</v>
      </c>
      <c r="H23" s="66">
        <v>1600</v>
      </c>
      <c r="I23" s="66"/>
      <c r="J23" s="66">
        <v>5</v>
      </c>
      <c r="K23" s="66">
        <v>2009</v>
      </c>
      <c r="L23" s="66">
        <v>75</v>
      </c>
      <c r="M23" s="66" t="s">
        <v>401</v>
      </c>
      <c r="N23" s="68">
        <v>39969</v>
      </c>
      <c r="O23" s="66">
        <v>1790</v>
      </c>
      <c r="P23" s="83" t="s">
        <v>407</v>
      </c>
      <c r="Q23" s="66">
        <v>68367</v>
      </c>
      <c r="R23" s="81">
        <v>27400</v>
      </c>
      <c r="S23" s="68">
        <v>42160</v>
      </c>
      <c r="T23" s="68">
        <v>42525</v>
      </c>
      <c r="U23" s="68">
        <v>42005</v>
      </c>
      <c r="V23" s="68">
        <v>42369</v>
      </c>
      <c r="W23" s="68">
        <v>42005</v>
      </c>
      <c r="X23" s="68">
        <v>42369</v>
      </c>
      <c r="Y23" s="68">
        <v>42005</v>
      </c>
      <c r="Z23" s="68">
        <v>42369</v>
      </c>
      <c r="AA23" s="68"/>
      <c r="AB23" s="68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</row>
    <row r="24" spans="1:63" ht="15" customHeight="1">
      <c r="A24" s="66">
        <v>23</v>
      </c>
      <c r="B24" s="86" t="s">
        <v>477</v>
      </c>
      <c r="C24" s="66" t="s">
        <v>356</v>
      </c>
      <c r="D24" s="66" t="s">
        <v>402</v>
      </c>
      <c r="E24" s="66"/>
      <c r="F24" s="66" t="s">
        <v>403</v>
      </c>
      <c r="G24" s="66" t="s">
        <v>360</v>
      </c>
      <c r="H24" s="66">
        <v>0</v>
      </c>
      <c r="I24" s="66">
        <v>4000</v>
      </c>
      <c r="J24" s="66">
        <v>0</v>
      </c>
      <c r="K24" s="66">
        <v>1994</v>
      </c>
      <c r="L24" s="66" t="s">
        <v>353</v>
      </c>
      <c r="M24" s="66"/>
      <c r="N24" s="66"/>
      <c r="O24" s="66"/>
      <c r="P24" s="83"/>
      <c r="Q24" s="66"/>
      <c r="R24" s="67"/>
      <c r="S24" s="68">
        <v>42171</v>
      </c>
      <c r="T24" s="68">
        <v>42536</v>
      </c>
      <c r="U24" s="68"/>
      <c r="V24" s="68"/>
      <c r="W24" s="68"/>
      <c r="X24" s="68"/>
      <c r="Y24" s="69"/>
      <c r="Z24" s="69"/>
      <c r="AA24" s="69"/>
      <c r="AB24" s="69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</row>
    <row r="25" spans="1:63" ht="15" customHeight="1">
      <c r="A25" s="66">
        <v>24</v>
      </c>
      <c r="B25" s="86" t="s">
        <v>39</v>
      </c>
      <c r="C25" s="66" t="s">
        <v>341</v>
      </c>
      <c r="D25" s="66" t="s">
        <v>404</v>
      </c>
      <c r="E25" s="66" t="s">
        <v>405</v>
      </c>
      <c r="F25" s="66" t="s">
        <v>406</v>
      </c>
      <c r="G25" s="66" t="s">
        <v>579</v>
      </c>
      <c r="H25" s="66">
        <v>1995</v>
      </c>
      <c r="I25" s="66"/>
      <c r="J25" s="66">
        <v>9</v>
      </c>
      <c r="K25" s="66">
        <v>2012</v>
      </c>
      <c r="L25" s="66">
        <v>84</v>
      </c>
      <c r="M25" s="66" t="s">
        <v>346</v>
      </c>
      <c r="N25" s="68">
        <v>41089</v>
      </c>
      <c r="O25" s="66">
        <v>3055</v>
      </c>
      <c r="P25" s="83" t="s">
        <v>407</v>
      </c>
      <c r="Q25" s="66">
        <v>6674</v>
      </c>
      <c r="R25" s="81">
        <v>65200</v>
      </c>
      <c r="S25" s="68">
        <v>42184</v>
      </c>
      <c r="T25" s="68">
        <v>42549</v>
      </c>
      <c r="U25" s="68">
        <v>42005</v>
      </c>
      <c r="V25" s="68">
        <v>42369</v>
      </c>
      <c r="W25" s="68">
        <v>42005</v>
      </c>
      <c r="X25" s="68">
        <v>42369</v>
      </c>
      <c r="Y25" s="69"/>
      <c r="Z25" s="69"/>
      <c r="AA25" s="69"/>
      <c r="AB25" s="69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</row>
    <row r="26" spans="1:63" ht="15" customHeight="1">
      <c r="A26" s="66">
        <v>25</v>
      </c>
      <c r="B26" s="86" t="s">
        <v>112</v>
      </c>
      <c r="C26" s="66" t="s">
        <v>341</v>
      </c>
      <c r="D26" s="66" t="s">
        <v>408</v>
      </c>
      <c r="E26" s="66" t="s">
        <v>409</v>
      </c>
      <c r="F26" s="66" t="s">
        <v>410</v>
      </c>
      <c r="G26" s="66" t="s">
        <v>411</v>
      </c>
      <c r="H26" s="66">
        <v>1360</v>
      </c>
      <c r="I26" s="66"/>
      <c r="J26" s="66">
        <v>5</v>
      </c>
      <c r="K26" s="66">
        <v>2010</v>
      </c>
      <c r="L26" s="66">
        <v>54</v>
      </c>
      <c r="M26" s="66" t="s">
        <v>401</v>
      </c>
      <c r="N26" s="68">
        <v>40366</v>
      </c>
      <c r="O26" s="66">
        <v>1617</v>
      </c>
      <c r="P26" s="83" t="s">
        <v>386</v>
      </c>
      <c r="Q26" s="83">
        <v>86550</v>
      </c>
      <c r="R26" s="81">
        <v>17800</v>
      </c>
      <c r="S26" s="68">
        <v>42192</v>
      </c>
      <c r="T26" s="68">
        <v>42557</v>
      </c>
      <c r="U26" s="68">
        <v>42005</v>
      </c>
      <c r="V26" s="68">
        <v>42369</v>
      </c>
      <c r="W26" s="68">
        <v>42005</v>
      </c>
      <c r="X26" s="68">
        <v>42369</v>
      </c>
      <c r="Y26" s="69"/>
      <c r="Z26" s="69"/>
      <c r="AA26" s="69"/>
      <c r="AB26" s="69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</row>
    <row r="27" spans="1:63" ht="15" customHeight="1">
      <c r="A27" s="66">
        <v>26</v>
      </c>
      <c r="B27" s="86" t="s">
        <v>18</v>
      </c>
      <c r="C27" s="66" t="s">
        <v>412</v>
      </c>
      <c r="D27" s="71" t="s">
        <v>413</v>
      </c>
      <c r="E27" s="70" t="s">
        <v>414</v>
      </c>
      <c r="F27" s="70" t="s">
        <v>415</v>
      </c>
      <c r="G27" s="70" t="s">
        <v>416</v>
      </c>
      <c r="H27" s="70"/>
      <c r="I27" s="70"/>
      <c r="J27" s="66">
        <v>0</v>
      </c>
      <c r="K27" s="70">
        <v>2011</v>
      </c>
      <c r="L27" s="70" t="s">
        <v>353</v>
      </c>
      <c r="M27" s="70"/>
      <c r="N27" s="70"/>
      <c r="O27" s="70"/>
      <c r="P27" s="85"/>
      <c r="Q27" s="66"/>
      <c r="R27" s="81">
        <v>31500</v>
      </c>
      <c r="S27" s="68">
        <v>42205</v>
      </c>
      <c r="T27" s="68">
        <v>42570</v>
      </c>
      <c r="U27" s="68">
        <v>42005</v>
      </c>
      <c r="V27" s="68">
        <v>42369</v>
      </c>
      <c r="W27" s="68">
        <v>42005</v>
      </c>
      <c r="X27" s="68">
        <v>42369</v>
      </c>
      <c r="Y27" s="69"/>
      <c r="Z27" s="69"/>
      <c r="AA27" s="69"/>
      <c r="AB27" s="69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</row>
    <row r="28" spans="1:63" ht="15" customHeight="1">
      <c r="A28" s="66">
        <v>27</v>
      </c>
      <c r="B28" s="86" t="s">
        <v>106</v>
      </c>
      <c r="C28" s="66" t="s">
        <v>348</v>
      </c>
      <c r="D28" s="66" t="s">
        <v>417</v>
      </c>
      <c r="E28" s="70" t="s">
        <v>418</v>
      </c>
      <c r="F28" s="70"/>
      <c r="G28" s="70" t="s">
        <v>579</v>
      </c>
      <c r="H28" s="70">
        <v>2417</v>
      </c>
      <c r="I28" s="70"/>
      <c r="J28" s="66">
        <v>9</v>
      </c>
      <c r="K28" s="70">
        <v>2000</v>
      </c>
      <c r="L28" s="70"/>
      <c r="M28" s="70" t="s">
        <v>346</v>
      </c>
      <c r="N28" s="82">
        <v>36738</v>
      </c>
      <c r="O28" s="70">
        <v>2900</v>
      </c>
      <c r="P28" s="85"/>
      <c r="Q28" s="66"/>
      <c r="R28" s="67"/>
      <c r="S28" s="68">
        <v>42216</v>
      </c>
      <c r="T28" s="68">
        <v>42581</v>
      </c>
      <c r="U28" s="68"/>
      <c r="V28" s="68"/>
      <c r="W28" s="68">
        <v>42005</v>
      </c>
      <c r="X28" s="68">
        <v>42369</v>
      </c>
      <c r="Y28" s="69"/>
      <c r="Z28" s="69"/>
      <c r="AA28" s="69"/>
      <c r="AB28" s="69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</row>
    <row r="29" spans="1:63" ht="15" customHeight="1">
      <c r="A29" s="66">
        <v>28</v>
      </c>
      <c r="B29" s="86" t="s">
        <v>18</v>
      </c>
      <c r="C29" s="66" t="s">
        <v>341</v>
      </c>
      <c r="D29" s="66" t="s">
        <v>419</v>
      </c>
      <c r="E29" s="70" t="s">
        <v>420</v>
      </c>
      <c r="F29" s="70" t="s">
        <v>421</v>
      </c>
      <c r="G29" s="70" t="s">
        <v>580</v>
      </c>
      <c r="H29" s="70">
        <v>2461</v>
      </c>
      <c r="I29" s="70">
        <v>0</v>
      </c>
      <c r="J29" s="66">
        <v>5</v>
      </c>
      <c r="K29" s="70">
        <v>2005</v>
      </c>
      <c r="L29" s="70">
        <v>96</v>
      </c>
      <c r="M29" s="70" t="s">
        <v>346</v>
      </c>
      <c r="N29" s="82">
        <v>38701</v>
      </c>
      <c r="O29" s="70">
        <v>3200</v>
      </c>
      <c r="P29" s="85" t="s">
        <v>386</v>
      </c>
      <c r="Q29" s="83">
        <v>217587</v>
      </c>
      <c r="R29" s="81">
        <v>34700</v>
      </c>
      <c r="S29" s="68">
        <v>42235</v>
      </c>
      <c r="T29" s="68">
        <v>42600</v>
      </c>
      <c r="U29" s="68">
        <v>42005</v>
      </c>
      <c r="V29" s="68">
        <v>42369</v>
      </c>
      <c r="W29" s="68">
        <v>42005</v>
      </c>
      <c r="X29" s="68">
        <v>42369</v>
      </c>
      <c r="Y29" s="69"/>
      <c r="Z29" s="69"/>
      <c r="AA29" s="69"/>
      <c r="AB29" s="69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</row>
    <row r="30" spans="1:63" ht="15" customHeight="1">
      <c r="A30" s="66">
        <v>29</v>
      </c>
      <c r="B30" s="86" t="s">
        <v>101</v>
      </c>
      <c r="C30" s="66" t="s">
        <v>348</v>
      </c>
      <c r="D30" s="66" t="s">
        <v>422</v>
      </c>
      <c r="E30" s="66" t="s">
        <v>350</v>
      </c>
      <c r="F30" s="66">
        <v>3512</v>
      </c>
      <c r="G30" s="66" t="s">
        <v>352</v>
      </c>
      <c r="H30" s="66">
        <v>2502</v>
      </c>
      <c r="I30" s="66"/>
      <c r="J30" s="66">
        <v>1</v>
      </c>
      <c r="K30" s="66">
        <v>1996</v>
      </c>
      <c r="L30" s="66" t="s">
        <v>353</v>
      </c>
      <c r="M30" s="66"/>
      <c r="N30" s="68">
        <v>35832</v>
      </c>
      <c r="O30" s="66">
        <v>5200</v>
      </c>
      <c r="P30" s="83"/>
      <c r="Q30" s="66"/>
      <c r="R30" s="67"/>
      <c r="S30" s="68">
        <v>42235</v>
      </c>
      <c r="T30" s="68">
        <v>42600</v>
      </c>
      <c r="U30" s="68"/>
      <c r="V30" s="68"/>
      <c r="W30" s="68">
        <v>42005</v>
      </c>
      <c r="X30" s="68">
        <v>42369</v>
      </c>
      <c r="Y30" s="69"/>
      <c r="Z30" s="69"/>
      <c r="AA30" s="69"/>
      <c r="AB30" s="69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</row>
    <row r="31" spans="1:63" ht="15" customHeight="1">
      <c r="A31" s="66">
        <v>30</v>
      </c>
      <c r="B31" s="86" t="s">
        <v>18</v>
      </c>
      <c r="C31" s="66" t="s">
        <v>341</v>
      </c>
      <c r="D31" s="66" t="s">
        <v>423</v>
      </c>
      <c r="E31" s="70" t="s">
        <v>424</v>
      </c>
      <c r="F31" s="70"/>
      <c r="G31" s="70" t="s">
        <v>425</v>
      </c>
      <c r="H31" s="70">
        <v>4000</v>
      </c>
      <c r="I31" s="70"/>
      <c r="J31" s="66">
        <v>1</v>
      </c>
      <c r="K31" s="70">
        <v>2005</v>
      </c>
      <c r="L31" s="70">
        <v>80</v>
      </c>
      <c r="M31" s="70" t="s">
        <v>346</v>
      </c>
      <c r="N31" s="82">
        <v>38600</v>
      </c>
      <c r="O31" s="70">
        <v>7200</v>
      </c>
      <c r="P31" s="85"/>
      <c r="Q31" s="83">
        <v>7976</v>
      </c>
      <c r="R31" s="81">
        <v>72500</v>
      </c>
      <c r="S31" s="68">
        <v>42255</v>
      </c>
      <c r="T31" s="68">
        <v>42620</v>
      </c>
      <c r="U31" s="68">
        <v>42005</v>
      </c>
      <c r="V31" s="68">
        <v>42369</v>
      </c>
      <c r="W31" s="68">
        <v>42005</v>
      </c>
      <c r="X31" s="68">
        <v>42369</v>
      </c>
      <c r="Y31" s="69"/>
      <c r="Z31" s="69"/>
      <c r="AA31" s="69"/>
      <c r="AB31" s="69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</row>
    <row r="32" spans="1:63" ht="15" customHeight="1">
      <c r="A32" s="66">
        <v>31</v>
      </c>
      <c r="B32" s="86" t="s">
        <v>18</v>
      </c>
      <c r="C32" s="66" t="s">
        <v>341</v>
      </c>
      <c r="D32" s="66" t="s">
        <v>426</v>
      </c>
      <c r="E32" s="70" t="s">
        <v>427</v>
      </c>
      <c r="F32" s="70" t="s">
        <v>428</v>
      </c>
      <c r="G32" s="70" t="s">
        <v>579</v>
      </c>
      <c r="H32" s="70">
        <v>1997</v>
      </c>
      <c r="I32" s="70"/>
      <c r="J32" s="66">
        <v>5</v>
      </c>
      <c r="K32" s="70">
        <v>2005</v>
      </c>
      <c r="L32" s="70">
        <v>80</v>
      </c>
      <c r="M32" s="70" t="s">
        <v>346</v>
      </c>
      <c r="N32" s="82">
        <v>38670</v>
      </c>
      <c r="O32" s="70">
        <v>2350</v>
      </c>
      <c r="P32" s="85" t="s">
        <v>386</v>
      </c>
      <c r="Q32" s="83">
        <v>203146</v>
      </c>
      <c r="R32" s="81">
        <v>24300</v>
      </c>
      <c r="S32" s="68">
        <v>42275</v>
      </c>
      <c r="T32" s="68">
        <v>42640</v>
      </c>
      <c r="U32" s="68">
        <v>42005</v>
      </c>
      <c r="V32" s="68">
        <v>42369</v>
      </c>
      <c r="W32" s="68">
        <v>42005</v>
      </c>
      <c r="X32" s="68">
        <v>42369</v>
      </c>
      <c r="Y32" s="69"/>
      <c r="Z32" s="69"/>
      <c r="AA32" s="69"/>
      <c r="AB32" s="69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</row>
    <row r="33" spans="1:63" ht="15" customHeight="1">
      <c r="A33" s="66">
        <v>32</v>
      </c>
      <c r="B33" s="86" t="s">
        <v>48</v>
      </c>
      <c r="C33" s="66" t="s">
        <v>348</v>
      </c>
      <c r="D33" s="66" t="s">
        <v>429</v>
      </c>
      <c r="E33" s="66" t="s">
        <v>373</v>
      </c>
      <c r="F33" s="66" t="s">
        <v>374</v>
      </c>
      <c r="G33" s="66" t="s">
        <v>580</v>
      </c>
      <c r="H33" s="66">
        <v>2640</v>
      </c>
      <c r="I33" s="66">
        <v>907</v>
      </c>
      <c r="J33" s="66">
        <v>9</v>
      </c>
      <c r="K33" s="66">
        <v>2000</v>
      </c>
      <c r="L33" s="66" t="s">
        <v>353</v>
      </c>
      <c r="M33" s="66"/>
      <c r="N33" s="68">
        <v>37160</v>
      </c>
      <c r="O33" s="66">
        <v>2640</v>
      </c>
      <c r="P33" s="83"/>
      <c r="Q33" s="66"/>
      <c r="R33" s="67"/>
      <c r="S33" s="68">
        <v>42278</v>
      </c>
      <c r="T33" s="68">
        <v>42643</v>
      </c>
      <c r="U33" s="68"/>
      <c r="V33" s="68"/>
      <c r="W33" s="68">
        <v>42005</v>
      </c>
      <c r="X33" s="68">
        <v>42369</v>
      </c>
      <c r="Y33" s="69"/>
      <c r="Z33" s="69"/>
      <c r="AA33" s="69"/>
      <c r="AB33" s="69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</row>
    <row r="34" spans="1:63" ht="15" customHeight="1">
      <c r="A34" s="66">
        <v>33</v>
      </c>
      <c r="B34" s="86" t="s">
        <v>106</v>
      </c>
      <c r="C34" s="75" t="s">
        <v>382</v>
      </c>
      <c r="D34" s="75" t="s">
        <v>430</v>
      </c>
      <c r="E34" s="75" t="s">
        <v>384</v>
      </c>
      <c r="F34" s="75" t="s">
        <v>431</v>
      </c>
      <c r="G34" s="75" t="s">
        <v>579</v>
      </c>
      <c r="H34" s="75">
        <v>1997</v>
      </c>
      <c r="I34" s="75">
        <v>685</v>
      </c>
      <c r="J34" s="75">
        <v>9</v>
      </c>
      <c r="K34" s="75">
        <v>2013</v>
      </c>
      <c r="L34" s="75">
        <v>163</v>
      </c>
      <c r="M34" s="75" t="s">
        <v>346</v>
      </c>
      <c r="N34" s="77">
        <v>41550</v>
      </c>
      <c r="O34" s="75"/>
      <c r="P34" s="84" t="s">
        <v>386</v>
      </c>
      <c r="Q34" s="79">
        <v>6469</v>
      </c>
      <c r="R34" s="80">
        <v>87700</v>
      </c>
      <c r="S34" s="77">
        <v>42280</v>
      </c>
      <c r="T34" s="77">
        <v>42645</v>
      </c>
      <c r="U34" s="68">
        <v>42005</v>
      </c>
      <c r="V34" s="68">
        <v>42369</v>
      </c>
      <c r="W34" s="68">
        <v>42005</v>
      </c>
      <c r="X34" s="68">
        <v>42369</v>
      </c>
      <c r="Y34" s="68">
        <v>42005</v>
      </c>
      <c r="Z34" s="68">
        <v>42369</v>
      </c>
      <c r="AA34" s="75"/>
      <c r="AB34" s="75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</row>
    <row r="35" spans="1:63" ht="15" customHeight="1">
      <c r="A35" s="66">
        <v>34</v>
      </c>
      <c r="B35" s="86" t="s">
        <v>53</v>
      </c>
      <c r="C35" s="66" t="s">
        <v>348</v>
      </c>
      <c r="D35" s="66" t="s">
        <v>432</v>
      </c>
      <c r="E35" s="66" t="s">
        <v>373</v>
      </c>
      <c r="F35" s="66" t="s">
        <v>374</v>
      </c>
      <c r="G35" s="66" t="s">
        <v>433</v>
      </c>
      <c r="H35" s="66">
        <v>2650</v>
      </c>
      <c r="I35" s="66">
        <v>1012</v>
      </c>
      <c r="J35" s="66">
        <v>3</v>
      </c>
      <c r="K35" s="66">
        <v>1997</v>
      </c>
      <c r="L35" s="66">
        <v>70</v>
      </c>
      <c r="M35" s="66" t="s">
        <v>346</v>
      </c>
      <c r="N35" s="68">
        <v>35703</v>
      </c>
      <c r="O35" s="66">
        <v>2650</v>
      </c>
      <c r="P35" s="83"/>
      <c r="Q35" s="66"/>
      <c r="R35" s="67"/>
      <c r="S35" s="68">
        <v>42293</v>
      </c>
      <c r="T35" s="68">
        <v>42658</v>
      </c>
      <c r="U35" s="68" t="s">
        <v>434</v>
      </c>
      <c r="V35" s="68" t="s">
        <v>434</v>
      </c>
      <c r="W35" s="68">
        <v>42005</v>
      </c>
      <c r="X35" s="68">
        <v>42369</v>
      </c>
      <c r="Y35" s="69"/>
      <c r="Z35" s="69"/>
      <c r="AA35" s="69"/>
      <c r="AB35" s="69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</row>
    <row r="36" spans="1:63" ht="15" customHeight="1">
      <c r="A36" s="66">
        <v>35</v>
      </c>
      <c r="B36" s="86" t="s">
        <v>112</v>
      </c>
      <c r="C36" s="66" t="s">
        <v>341</v>
      </c>
      <c r="D36" s="66" t="s">
        <v>435</v>
      </c>
      <c r="E36" s="66" t="s">
        <v>409</v>
      </c>
      <c r="F36" s="66">
        <v>207</v>
      </c>
      <c r="G36" s="66" t="s">
        <v>411</v>
      </c>
      <c r="H36" s="66">
        <v>1360</v>
      </c>
      <c r="I36" s="66"/>
      <c r="J36" s="66">
        <v>5</v>
      </c>
      <c r="K36" s="66">
        <v>2011</v>
      </c>
      <c r="L36" s="66">
        <v>54</v>
      </c>
      <c r="M36" s="66" t="s">
        <v>401</v>
      </c>
      <c r="N36" s="66"/>
      <c r="O36" s="66"/>
      <c r="P36" s="83" t="s">
        <v>386</v>
      </c>
      <c r="Q36" s="83">
        <v>56383</v>
      </c>
      <c r="R36" s="81">
        <v>22100</v>
      </c>
      <c r="S36" s="68">
        <v>42303</v>
      </c>
      <c r="T36" s="68">
        <v>42668</v>
      </c>
      <c r="U36" s="68">
        <v>42005</v>
      </c>
      <c r="V36" s="68">
        <v>42369</v>
      </c>
      <c r="W36" s="68">
        <v>42005</v>
      </c>
      <c r="X36" s="68">
        <v>42369</v>
      </c>
      <c r="Y36" s="69"/>
      <c r="Z36" s="69"/>
      <c r="AA36" s="69"/>
      <c r="AB36" s="69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</row>
    <row r="37" spans="1:63" ht="15" customHeight="1">
      <c r="A37" s="66">
        <v>36</v>
      </c>
      <c r="B37" s="86" t="s">
        <v>35</v>
      </c>
      <c r="C37" s="66" t="s">
        <v>341</v>
      </c>
      <c r="D37" s="66" t="s">
        <v>436</v>
      </c>
      <c r="E37" s="66" t="s">
        <v>437</v>
      </c>
      <c r="F37" s="66" t="s">
        <v>438</v>
      </c>
      <c r="G37" s="66" t="s">
        <v>579</v>
      </c>
      <c r="H37" s="66">
        <v>1108</v>
      </c>
      <c r="I37" s="66"/>
      <c r="J37" s="66">
        <v>5</v>
      </c>
      <c r="K37" s="66">
        <v>2003</v>
      </c>
      <c r="L37" s="66">
        <v>40</v>
      </c>
      <c r="M37" s="66" t="s">
        <v>401</v>
      </c>
      <c r="N37" s="68">
        <v>37922</v>
      </c>
      <c r="O37" s="66">
        <v>1200</v>
      </c>
      <c r="P37" s="83" t="s">
        <v>386</v>
      </c>
      <c r="Q37" s="83">
        <v>50037</v>
      </c>
      <c r="R37" s="81">
        <v>4800</v>
      </c>
      <c r="S37" s="68">
        <v>42306</v>
      </c>
      <c r="T37" s="68">
        <v>42671</v>
      </c>
      <c r="U37" s="68">
        <v>42005</v>
      </c>
      <c r="V37" s="68">
        <v>42369</v>
      </c>
      <c r="W37" s="68">
        <v>42005</v>
      </c>
      <c r="X37" s="68">
        <v>42369</v>
      </c>
      <c r="Y37" s="69"/>
      <c r="Z37" s="69"/>
      <c r="AA37" s="69"/>
      <c r="AB37" s="69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</row>
    <row r="38" spans="1:63" ht="15" customHeight="1">
      <c r="A38" s="66">
        <v>37</v>
      </c>
      <c r="B38" s="86" t="s">
        <v>39</v>
      </c>
      <c r="C38" s="66" t="s">
        <v>341</v>
      </c>
      <c r="D38" s="66" t="s">
        <v>439</v>
      </c>
      <c r="E38" s="66" t="s">
        <v>409</v>
      </c>
      <c r="F38" s="66" t="s">
        <v>440</v>
      </c>
      <c r="G38" s="66" t="s">
        <v>579</v>
      </c>
      <c r="H38" s="66">
        <v>1560</v>
      </c>
      <c r="I38" s="66"/>
      <c r="J38" s="66">
        <v>5</v>
      </c>
      <c r="K38" s="66">
        <v>2007</v>
      </c>
      <c r="L38" s="66">
        <v>66.2</v>
      </c>
      <c r="M38" s="66" t="s">
        <v>346</v>
      </c>
      <c r="N38" s="68">
        <v>39381</v>
      </c>
      <c r="O38" s="66">
        <v>1880</v>
      </c>
      <c r="P38" s="83" t="s">
        <v>386</v>
      </c>
      <c r="Q38" s="66">
        <v>31996</v>
      </c>
      <c r="R38" s="67">
        <v>16800</v>
      </c>
      <c r="S38" s="68">
        <v>42307</v>
      </c>
      <c r="T38" s="68">
        <v>42672</v>
      </c>
      <c r="U38" s="68">
        <v>42005</v>
      </c>
      <c r="V38" s="68">
        <v>42369</v>
      </c>
      <c r="W38" s="68">
        <v>42005</v>
      </c>
      <c r="X38" s="68">
        <v>42369</v>
      </c>
      <c r="Y38" s="69"/>
      <c r="Z38" s="69"/>
      <c r="AA38" s="69"/>
      <c r="AB38" s="69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63"/>
      <c r="BF38" s="63"/>
      <c r="BG38" s="63"/>
      <c r="BH38" s="63"/>
      <c r="BI38" s="63"/>
      <c r="BJ38" s="63"/>
      <c r="BK38" s="63"/>
    </row>
    <row r="39" spans="1:63" ht="15" customHeight="1">
      <c r="A39" s="66">
        <v>38</v>
      </c>
      <c r="B39" s="86" t="s">
        <v>53</v>
      </c>
      <c r="C39" s="66" t="s">
        <v>341</v>
      </c>
      <c r="D39" s="66" t="s">
        <v>441</v>
      </c>
      <c r="E39" s="66" t="s">
        <v>420</v>
      </c>
      <c r="F39" s="66" t="s">
        <v>442</v>
      </c>
      <c r="G39" s="66" t="s">
        <v>579</v>
      </c>
      <c r="H39" s="66">
        <v>1896</v>
      </c>
      <c r="I39" s="66"/>
      <c r="J39" s="66">
        <v>9</v>
      </c>
      <c r="K39" s="66">
        <v>2005</v>
      </c>
      <c r="L39" s="66">
        <v>77</v>
      </c>
      <c r="M39" s="66" t="s">
        <v>346</v>
      </c>
      <c r="N39" s="68">
        <v>38664</v>
      </c>
      <c r="O39" s="66">
        <v>2800</v>
      </c>
      <c r="P39" s="83" t="s">
        <v>386</v>
      </c>
      <c r="Q39" s="66">
        <v>106224</v>
      </c>
      <c r="R39" s="67">
        <v>36900</v>
      </c>
      <c r="S39" s="68">
        <v>42312</v>
      </c>
      <c r="T39" s="68">
        <v>42677</v>
      </c>
      <c r="U39" s="68">
        <v>42005</v>
      </c>
      <c r="V39" s="68">
        <v>42369</v>
      </c>
      <c r="W39" s="68">
        <v>42005</v>
      </c>
      <c r="X39" s="68">
        <v>42369</v>
      </c>
      <c r="Y39" s="69"/>
      <c r="Z39" s="69"/>
      <c r="AA39" s="69"/>
      <c r="AB39" s="69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</row>
    <row r="40" spans="1:63" ht="15" customHeight="1">
      <c r="A40" s="66">
        <v>39</v>
      </c>
      <c r="B40" s="86" t="s">
        <v>443</v>
      </c>
      <c r="C40" s="66" t="s">
        <v>341</v>
      </c>
      <c r="D40" s="66" t="s">
        <v>444</v>
      </c>
      <c r="E40" s="66" t="s">
        <v>445</v>
      </c>
      <c r="F40" s="66" t="s">
        <v>446</v>
      </c>
      <c r="G40" s="66" t="s">
        <v>579</v>
      </c>
      <c r="H40" s="66">
        <v>973</v>
      </c>
      <c r="I40" s="66"/>
      <c r="J40" s="66">
        <v>4</v>
      </c>
      <c r="K40" s="66">
        <v>2000</v>
      </c>
      <c r="L40" s="66">
        <v>43</v>
      </c>
      <c r="M40" s="66" t="s">
        <v>401</v>
      </c>
      <c r="N40" s="68">
        <v>36850</v>
      </c>
      <c r="O40" s="66">
        <v>1325</v>
      </c>
      <c r="P40" s="83" t="s">
        <v>386</v>
      </c>
      <c r="Q40" s="66">
        <v>185620</v>
      </c>
      <c r="R40" s="67">
        <v>4600</v>
      </c>
      <c r="S40" s="68">
        <v>42328</v>
      </c>
      <c r="T40" s="68">
        <v>42693</v>
      </c>
      <c r="U40" s="68">
        <v>42005</v>
      </c>
      <c r="V40" s="68">
        <v>42369</v>
      </c>
      <c r="W40" s="68">
        <v>42005</v>
      </c>
      <c r="X40" s="68">
        <v>42369</v>
      </c>
      <c r="Y40" s="69"/>
      <c r="Z40" s="69"/>
      <c r="AA40" s="69"/>
      <c r="AB40" s="69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3"/>
      <c r="BI40" s="63"/>
      <c r="BJ40" s="63"/>
      <c r="BK40" s="63"/>
    </row>
    <row r="41" spans="1:63" ht="15" customHeight="1">
      <c r="A41" s="66">
        <v>40</v>
      </c>
      <c r="B41" s="87" t="s">
        <v>22</v>
      </c>
      <c r="C41" s="66" t="s">
        <v>348</v>
      </c>
      <c r="D41" s="72" t="s">
        <v>447</v>
      </c>
      <c r="E41" s="73" t="s">
        <v>420</v>
      </c>
      <c r="F41" s="74" t="s">
        <v>442</v>
      </c>
      <c r="G41" s="73" t="s">
        <v>579</v>
      </c>
      <c r="H41" s="75"/>
      <c r="I41" s="75"/>
      <c r="J41" s="75"/>
      <c r="K41" s="74">
        <v>2003</v>
      </c>
      <c r="L41" s="75"/>
      <c r="M41" s="75"/>
      <c r="N41" s="74" t="s">
        <v>448</v>
      </c>
      <c r="O41" s="74" t="s">
        <v>449</v>
      </c>
      <c r="P41" s="84"/>
      <c r="Q41" s="79"/>
      <c r="R41" s="80"/>
      <c r="S41" s="78">
        <v>42333</v>
      </c>
      <c r="T41" s="78">
        <v>42698</v>
      </c>
      <c r="U41" s="75"/>
      <c r="V41" s="75"/>
      <c r="W41" s="68">
        <v>42005</v>
      </c>
      <c r="X41" s="68">
        <v>42369</v>
      </c>
      <c r="Y41" s="75"/>
      <c r="Z41" s="75"/>
      <c r="AA41" s="75"/>
      <c r="AB41" s="75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</row>
    <row r="42" spans="1:63" ht="15" customHeight="1">
      <c r="A42" s="66">
        <v>41</v>
      </c>
      <c r="B42" s="87" t="s">
        <v>22</v>
      </c>
      <c r="C42" s="66" t="s">
        <v>348</v>
      </c>
      <c r="D42" s="72" t="s">
        <v>450</v>
      </c>
      <c r="E42" s="73" t="s">
        <v>420</v>
      </c>
      <c r="F42" s="74" t="s">
        <v>442</v>
      </c>
      <c r="G42" s="73" t="s">
        <v>579</v>
      </c>
      <c r="H42" s="76">
        <v>1896</v>
      </c>
      <c r="I42" s="75"/>
      <c r="J42" s="75">
        <v>9</v>
      </c>
      <c r="K42" s="74">
        <v>1999</v>
      </c>
      <c r="L42" s="75"/>
      <c r="M42" s="75"/>
      <c r="N42" s="74" t="s">
        <v>451</v>
      </c>
      <c r="O42" s="74" t="s">
        <v>452</v>
      </c>
      <c r="P42" s="84"/>
      <c r="Q42" s="79"/>
      <c r="R42" s="80"/>
      <c r="S42" s="78">
        <v>42341</v>
      </c>
      <c r="T42" s="78">
        <v>42706</v>
      </c>
      <c r="U42" s="75"/>
      <c r="V42" s="75"/>
      <c r="W42" s="68">
        <v>42005</v>
      </c>
      <c r="X42" s="68">
        <v>42369</v>
      </c>
      <c r="Y42" s="75"/>
      <c r="Z42" s="75"/>
      <c r="AA42" s="75"/>
      <c r="AB42" s="75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</row>
    <row r="43" spans="1:63" ht="15" customHeight="1">
      <c r="A43" s="66">
        <v>42</v>
      </c>
      <c r="B43" s="87" t="s">
        <v>22</v>
      </c>
      <c r="C43" s="66" t="s">
        <v>356</v>
      </c>
      <c r="D43" s="72" t="s">
        <v>453</v>
      </c>
      <c r="E43" s="73" t="s">
        <v>454</v>
      </c>
      <c r="F43" s="74" t="s">
        <v>455</v>
      </c>
      <c r="G43" s="73" t="s">
        <v>456</v>
      </c>
      <c r="H43" s="75"/>
      <c r="I43" s="75">
        <v>510</v>
      </c>
      <c r="J43" s="75">
        <v>0</v>
      </c>
      <c r="K43" s="74">
        <v>2013</v>
      </c>
      <c r="L43" s="75"/>
      <c r="M43" s="75"/>
      <c r="N43" s="74" t="s">
        <v>457</v>
      </c>
      <c r="O43" s="74" t="s">
        <v>458</v>
      </c>
      <c r="P43" s="84"/>
      <c r="Q43" s="79"/>
      <c r="R43" s="80"/>
      <c r="S43" s="78">
        <v>42341</v>
      </c>
      <c r="T43" s="78">
        <v>42706</v>
      </c>
      <c r="U43" s="75"/>
      <c r="V43" s="75"/>
      <c r="W43" s="74"/>
      <c r="X43" s="74"/>
      <c r="Y43" s="75"/>
      <c r="Z43" s="75"/>
      <c r="AA43" s="75"/>
      <c r="AB43" s="75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</row>
    <row r="44" spans="1:63" ht="15" customHeight="1">
      <c r="A44" s="66">
        <v>43</v>
      </c>
      <c r="B44" s="86" t="s">
        <v>48</v>
      </c>
      <c r="C44" s="66" t="s">
        <v>348</v>
      </c>
      <c r="D44" s="66" t="s">
        <v>459</v>
      </c>
      <c r="E44" s="66" t="s">
        <v>373</v>
      </c>
      <c r="F44" s="66" t="s">
        <v>374</v>
      </c>
      <c r="G44" s="66" t="s">
        <v>579</v>
      </c>
      <c r="H44" s="66">
        <v>1998</v>
      </c>
      <c r="I44" s="66">
        <v>3500</v>
      </c>
      <c r="J44" s="66">
        <v>9</v>
      </c>
      <c r="K44" s="66">
        <v>2006</v>
      </c>
      <c r="L44" s="66">
        <v>100</v>
      </c>
      <c r="M44" s="66" t="s">
        <v>346</v>
      </c>
      <c r="N44" s="68">
        <v>39056</v>
      </c>
      <c r="O44" s="66">
        <v>3000</v>
      </c>
      <c r="P44" s="83"/>
      <c r="Q44" s="66"/>
      <c r="R44" s="67"/>
      <c r="S44" s="68">
        <v>42343</v>
      </c>
      <c r="T44" s="68">
        <v>42708</v>
      </c>
      <c r="U44" s="68"/>
      <c r="V44" s="68"/>
      <c r="W44" s="68">
        <v>42005</v>
      </c>
      <c r="X44" s="68">
        <v>42369</v>
      </c>
      <c r="Y44" s="69"/>
      <c r="Z44" s="69"/>
      <c r="AA44" s="69"/>
      <c r="AB44" s="69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63"/>
      <c r="BF44" s="63"/>
      <c r="BG44" s="63"/>
      <c r="BH44" s="63"/>
      <c r="BI44" s="63"/>
      <c r="BJ44" s="63"/>
      <c r="BK44" s="63"/>
    </row>
    <row r="45" spans="1:63" ht="15" customHeight="1">
      <c r="A45" s="66">
        <v>44</v>
      </c>
      <c r="B45" s="86" t="s">
        <v>101</v>
      </c>
      <c r="C45" s="66" t="s">
        <v>348</v>
      </c>
      <c r="D45" s="66" t="s">
        <v>460</v>
      </c>
      <c r="E45" s="66" t="s">
        <v>437</v>
      </c>
      <c r="F45" s="66" t="s">
        <v>461</v>
      </c>
      <c r="G45" s="66" t="s">
        <v>411</v>
      </c>
      <c r="H45" s="66">
        <v>1242</v>
      </c>
      <c r="I45" s="66"/>
      <c r="J45" s="66">
        <v>5</v>
      </c>
      <c r="K45" s="66">
        <v>2003</v>
      </c>
      <c r="L45" s="66" t="s">
        <v>353</v>
      </c>
      <c r="M45" s="66"/>
      <c r="N45" s="68">
        <v>37959</v>
      </c>
      <c r="O45" s="66">
        <v>1385</v>
      </c>
      <c r="P45" s="83"/>
      <c r="Q45" s="66"/>
      <c r="R45" s="67"/>
      <c r="S45" s="68">
        <v>42347</v>
      </c>
      <c r="T45" s="68">
        <v>42712</v>
      </c>
      <c r="U45" s="68"/>
      <c r="V45" s="68"/>
      <c r="W45" s="68">
        <v>42005</v>
      </c>
      <c r="X45" s="68">
        <v>42369</v>
      </c>
      <c r="Y45" s="69"/>
      <c r="Z45" s="69"/>
      <c r="AA45" s="69"/>
      <c r="AB45" s="69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</row>
    <row r="46" spans="1:63" ht="15" customHeight="1">
      <c r="A46" s="66">
        <v>45</v>
      </c>
      <c r="B46" s="87" t="s">
        <v>32</v>
      </c>
      <c r="C46" s="66" t="s">
        <v>382</v>
      </c>
      <c r="D46" s="72" t="s">
        <v>462</v>
      </c>
      <c r="E46" s="73" t="s">
        <v>463</v>
      </c>
      <c r="F46" s="74" t="s">
        <v>464</v>
      </c>
      <c r="G46" s="73" t="s">
        <v>579</v>
      </c>
      <c r="H46" s="75">
        <v>998</v>
      </c>
      <c r="I46" s="75"/>
      <c r="J46" s="75">
        <v>5</v>
      </c>
      <c r="K46" s="74">
        <v>2002</v>
      </c>
      <c r="L46" s="75">
        <v>55</v>
      </c>
      <c r="M46" s="75" t="s">
        <v>401</v>
      </c>
      <c r="N46" s="74" t="s">
        <v>465</v>
      </c>
      <c r="O46" s="74" t="s">
        <v>466</v>
      </c>
      <c r="P46" s="84" t="s">
        <v>386</v>
      </c>
      <c r="Q46" s="79">
        <v>141996</v>
      </c>
      <c r="R46" s="80">
        <v>9100</v>
      </c>
      <c r="S46" s="78">
        <v>42348</v>
      </c>
      <c r="T46" s="78">
        <v>42713</v>
      </c>
      <c r="U46" s="68">
        <v>42005</v>
      </c>
      <c r="V46" s="68">
        <v>42369</v>
      </c>
      <c r="W46" s="68">
        <v>42005</v>
      </c>
      <c r="X46" s="68">
        <v>42369</v>
      </c>
      <c r="Y46" s="68">
        <v>42005</v>
      </c>
      <c r="Z46" s="68">
        <v>42369</v>
      </c>
      <c r="AA46" s="75"/>
      <c r="AB46" s="75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</row>
    <row r="47" spans="1:63" ht="15" customHeight="1">
      <c r="A47" s="66">
        <v>46</v>
      </c>
      <c r="B47" s="86" t="s">
        <v>101</v>
      </c>
      <c r="C47" s="66" t="s">
        <v>341</v>
      </c>
      <c r="D47" s="66" t="s">
        <v>467</v>
      </c>
      <c r="E47" s="66" t="s">
        <v>409</v>
      </c>
      <c r="F47" s="66">
        <v>207</v>
      </c>
      <c r="G47" s="66" t="s">
        <v>411</v>
      </c>
      <c r="H47" s="66">
        <v>1360</v>
      </c>
      <c r="I47" s="66"/>
      <c r="J47" s="66">
        <v>5</v>
      </c>
      <c r="K47" s="66">
        <v>2007</v>
      </c>
      <c r="L47" s="66">
        <v>44</v>
      </c>
      <c r="M47" s="66" t="s">
        <v>401</v>
      </c>
      <c r="N47" s="68">
        <v>39435</v>
      </c>
      <c r="O47" s="66">
        <v>1640</v>
      </c>
      <c r="P47" s="83" t="s">
        <v>386</v>
      </c>
      <c r="Q47" s="83">
        <v>125209</v>
      </c>
      <c r="R47" s="81">
        <v>15600</v>
      </c>
      <c r="S47" s="68">
        <v>42356</v>
      </c>
      <c r="T47" s="68">
        <v>42721</v>
      </c>
      <c r="U47" s="68">
        <v>42005</v>
      </c>
      <c r="V47" s="68">
        <v>42369</v>
      </c>
      <c r="W47" s="68">
        <v>42005</v>
      </c>
      <c r="X47" s="68">
        <v>42369</v>
      </c>
      <c r="Y47" s="69"/>
      <c r="Z47" s="69"/>
      <c r="AA47" s="69"/>
      <c r="AB47" s="69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</row>
    <row r="48" spans="1:63" ht="15" customHeight="1">
      <c r="A48" s="66">
        <v>47</v>
      </c>
      <c r="B48" s="86" t="s">
        <v>35</v>
      </c>
      <c r="C48" s="66" t="s">
        <v>341</v>
      </c>
      <c r="D48" s="66" t="s">
        <v>468</v>
      </c>
      <c r="E48" s="66" t="s">
        <v>469</v>
      </c>
      <c r="F48" s="66" t="s">
        <v>470</v>
      </c>
      <c r="G48" s="66" t="s">
        <v>579</v>
      </c>
      <c r="H48" s="66">
        <v>1390</v>
      </c>
      <c r="I48" s="66"/>
      <c r="J48" s="66">
        <v>5</v>
      </c>
      <c r="K48" s="66">
        <v>2011</v>
      </c>
      <c r="L48" s="66">
        <v>63</v>
      </c>
      <c r="M48" s="66" t="s">
        <v>471</v>
      </c>
      <c r="N48" s="68">
        <v>40897</v>
      </c>
      <c r="O48" s="66">
        <v>1559</v>
      </c>
      <c r="P48" s="83" t="s">
        <v>386</v>
      </c>
      <c r="Q48" s="83">
        <v>12297</v>
      </c>
      <c r="R48" s="81">
        <v>31500</v>
      </c>
      <c r="S48" s="68">
        <v>42358</v>
      </c>
      <c r="T48" s="68">
        <v>42723</v>
      </c>
      <c r="U48" s="68">
        <v>42005</v>
      </c>
      <c r="V48" s="68">
        <v>42369</v>
      </c>
      <c r="W48" s="68">
        <v>42005</v>
      </c>
      <c r="X48" s="68">
        <v>42369</v>
      </c>
      <c r="Y48" s="69"/>
      <c r="Z48" s="69"/>
      <c r="AA48" s="69"/>
      <c r="AB48" s="69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63"/>
      <c r="BF48" s="63"/>
      <c r="BG48" s="63"/>
      <c r="BH48" s="63"/>
      <c r="BI48" s="63"/>
      <c r="BJ48" s="63"/>
      <c r="BK48" s="63"/>
    </row>
    <row r="49" spans="1:63" ht="15" customHeight="1">
      <c r="A49" s="66">
        <v>48</v>
      </c>
      <c r="B49" s="86" t="s">
        <v>106</v>
      </c>
      <c r="C49" s="66" t="s">
        <v>348</v>
      </c>
      <c r="D49" s="66" t="s">
        <v>472</v>
      </c>
      <c r="E49" s="66" t="s">
        <v>384</v>
      </c>
      <c r="F49" s="66" t="s">
        <v>473</v>
      </c>
      <c r="G49" s="66" t="s">
        <v>579</v>
      </c>
      <c r="H49" s="66">
        <v>1868</v>
      </c>
      <c r="I49" s="66"/>
      <c r="J49" s="66">
        <v>5</v>
      </c>
      <c r="K49" s="66">
        <v>2005</v>
      </c>
      <c r="L49" s="66">
        <v>51</v>
      </c>
      <c r="M49" s="66" t="s">
        <v>346</v>
      </c>
      <c r="N49" s="68">
        <v>38709</v>
      </c>
      <c r="O49" s="66">
        <v>1840</v>
      </c>
      <c r="P49" s="83"/>
      <c r="Q49" s="66"/>
      <c r="R49" s="67"/>
      <c r="S49" s="68">
        <v>42361</v>
      </c>
      <c r="T49" s="68">
        <v>42726</v>
      </c>
      <c r="U49" s="68"/>
      <c r="V49" s="68"/>
      <c r="W49" s="68">
        <v>42005</v>
      </c>
      <c r="X49" s="68">
        <v>42369</v>
      </c>
      <c r="Y49" s="69"/>
      <c r="Z49" s="69"/>
      <c r="AA49" s="69"/>
      <c r="AB49" s="69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63"/>
      <c r="BF49" s="63"/>
      <c r="BG49" s="63"/>
      <c r="BH49" s="63"/>
      <c r="BI49" s="63"/>
      <c r="BJ49" s="63"/>
      <c r="BK49" s="63"/>
    </row>
    <row r="50" spans="1:63" ht="15" customHeight="1">
      <c r="A50" s="66">
        <v>49</v>
      </c>
      <c r="B50" s="86" t="s">
        <v>157</v>
      </c>
      <c r="C50" s="66" t="s">
        <v>390</v>
      </c>
      <c r="D50" s="66" t="s">
        <v>474</v>
      </c>
      <c r="E50" s="70" t="s">
        <v>392</v>
      </c>
      <c r="F50" s="70" t="s">
        <v>475</v>
      </c>
      <c r="G50" s="70" t="s">
        <v>579</v>
      </c>
      <c r="H50" s="70">
        <v>1900</v>
      </c>
      <c r="I50" s="70"/>
      <c r="J50" s="66">
        <v>5</v>
      </c>
      <c r="K50" s="70">
        <v>2003</v>
      </c>
      <c r="L50" s="70">
        <v>96</v>
      </c>
      <c r="M50" s="70" t="s">
        <v>346</v>
      </c>
      <c r="N50" s="82">
        <v>37978</v>
      </c>
      <c r="O50" s="70">
        <v>2050</v>
      </c>
      <c r="P50" s="85" t="s">
        <v>386</v>
      </c>
      <c r="Q50" s="83">
        <v>349000</v>
      </c>
      <c r="R50" s="81">
        <v>13700</v>
      </c>
      <c r="S50" s="68">
        <v>42361</v>
      </c>
      <c r="T50" s="68">
        <v>42726</v>
      </c>
      <c r="U50" s="68">
        <v>42005</v>
      </c>
      <c r="V50" s="68">
        <v>42369</v>
      </c>
      <c r="W50" s="68">
        <v>42005</v>
      </c>
      <c r="X50" s="68">
        <v>42369</v>
      </c>
      <c r="Y50" s="68">
        <v>42005</v>
      </c>
      <c r="Z50" s="68">
        <v>42369</v>
      </c>
      <c r="AA50" s="68">
        <v>42005</v>
      </c>
      <c r="AB50" s="68">
        <v>42369</v>
      </c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63"/>
      <c r="BF50" s="63"/>
      <c r="BG50" s="63"/>
      <c r="BH50" s="63"/>
      <c r="BI50" s="63"/>
      <c r="BJ50" s="63"/>
      <c r="BK50" s="63"/>
    </row>
  </sheetData>
  <autoFilter ref="A1:AB5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opLeftCell="A7" zoomScale="75" zoomScaleNormal="75" workbookViewId="0">
      <selection activeCell="B3" sqref="B3"/>
    </sheetView>
  </sheetViews>
  <sheetFormatPr defaultColWidth="50.85546875" defaultRowHeight="39.950000000000003" customHeight="1"/>
  <cols>
    <col min="1" max="1" width="8" style="51" customWidth="1"/>
    <col min="2" max="2" width="60.28515625" style="51" customWidth="1"/>
    <col min="3" max="3" width="27.42578125" style="51" customWidth="1"/>
    <col min="4" max="4" width="22" style="51" customWidth="1"/>
    <col min="5" max="5" width="50.85546875" style="51"/>
    <col min="6" max="6" width="72.5703125" style="51" customWidth="1"/>
    <col min="7" max="16384" width="50.85546875" style="51"/>
  </cols>
  <sheetData>
    <row r="1" spans="1:6" ht="39.950000000000003" customHeight="1">
      <c r="A1" s="50" t="s">
        <v>0</v>
      </c>
      <c r="B1" s="50" t="s">
        <v>1</v>
      </c>
      <c r="C1" s="50" t="s">
        <v>2</v>
      </c>
      <c r="D1" s="50" t="s">
        <v>3</v>
      </c>
      <c r="E1" s="50" t="s">
        <v>123</v>
      </c>
      <c r="F1" s="50" t="s">
        <v>124</v>
      </c>
    </row>
    <row r="2" spans="1:6" ht="84.75" customHeight="1">
      <c r="A2" s="52">
        <v>1</v>
      </c>
      <c r="B2" s="85" t="s">
        <v>112</v>
      </c>
      <c r="C2" s="52" t="s">
        <v>113</v>
      </c>
      <c r="D2" s="52" t="s">
        <v>108</v>
      </c>
      <c r="E2" s="53" t="s">
        <v>125</v>
      </c>
      <c r="F2" s="70" t="s">
        <v>597</v>
      </c>
    </row>
    <row r="3" spans="1:6" ht="39.950000000000003" customHeight="1">
      <c r="A3" s="52">
        <v>2</v>
      </c>
      <c r="B3" s="28" t="s">
        <v>106</v>
      </c>
      <c r="C3" s="27" t="s">
        <v>107</v>
      </c>
      <c r="D3" s="27" t="s">
        <v>108</v>
      </c>
      <c r="E3" s="27"/>
      <c r="F3" s="28" t="s">
        <v>574</v>
      </c>
    </row>
    <row r="4" spans="1:6" ht="52.5" customHeight="1">
      <c r="A4" s="52">
        <v>3</v>
      </c>
      <c r="B4" s="83" t="s">
        <v>55</v>
      </c>
      <c r="C4" s="52" t="s">
        <v>56</v>
      </c>
      <c r="D4" s="52" t="s">
        <v>14</v>
      </c>
      <c r="E4" s="54" t="s">
        <v>126</v>
      </c>
      <c r="F4" s="55" t="s">
        <v>127</v>
      </c>
    </row>
    <row r="5" spans="1:6" ht="45.75" customHeight="1">
      <c r="A5" s="52">
        <v>4</v>
      </c>
      <c r="B5" s="27" t="s">
        <v>39</v>
      </c>
      <c r="C5" s="27" t="s">
        <v>40</v>
      </c>
      <c r="D5" s="27" t="s">
        <v>14</v>
      </c>
      <c r="E5" s="28" t="s">
        <v>592</v>
      </c>
      <c r="F5" s="17" t="s">
        <v>128</v>
      </c>
    </row>
    <row r="6" spans="1:6" ht="39.950000000000003" customHeight="1">
      <c r="A6" s="52">
        <v>5</v>
      </c>
      <c r="B6" s="56" t="s">
        <v>44</v>
      </c>
      <c r="C6" s="52" t="s">
        <v>45</v>
      </c>
      <c r="D6" s="52" t="s">
        <v>46</v>
      </c>
      <c r="E6" s="57" t="s">
        <v>576</v>
      </c>
      <c r="F6" s="54" t="s">
        <v>129</v>
      </c>
    </row>
    <row r="7" spans="1:6" ht="39.950000000000003" customHeight="1">
      <c r="A7" s="52">
        <v>6</v>
      </c>
      <c r="B7" s="29" t="s">
        <v>48</v>
      </c>
      <c r="C7" s="29" t="s">
        <v>49</v>
      </c>
      <c r="D7" s="29" t="s">
        <v>50</v>
      </c>
      <c r="E7" s="4" t="s">
        <v>591</v>
      </c>
      <c r="F7" s="5" t="s">
        <v>130</v>
      </c>
    </row>
    <row r="8" spans="1:6" ht="39.950000000000003" customHeight="1">
      <c r="A8" s="52">
        <v>7</v>
      </c>
      <c r="B8" s="56" t="s">
        <v>53</v>
      </c>
      <c r="C8" s="52" t="s">
        <v>589</v>
      </c>
      <c r="D8" s="52" t="s">
        <v>46</v>
      </c>
      <c r="E8" s="52" t="s">
        <v>131</v>
      </c>
      <c r="F8" s="54" t="s">
        <v>132</v>
      </c>
    </row>
    <row r="9" spans="1:6" ht="39.950000000000003" customHeight="1">
      <c r="A9" s="52">
        <v>8</v>
      </c>
      <c r="B9" s="12" t="s">
        <v>75</v>
      </c>
      <c r="C9" s="12" t="s">
        <v>76</v>
      </c>
      <c r="D9" s="12" t="s">
        <v>14</v>
      </c>
      <c r="E9" s="12"/>
      <c r="F9" s="13" t="s">
        <v>596</v>
      </c>
    </row>
    <row r="10" spans="1:6" ht="39.950000000000003" customHeight="1">
      <c r="A10" s="52">
        <v>9</v>
      </c>
      <c r="B10" s="58" t="s">
        <v>117</v>
      </c>
      <c r="C10" s="52" t="s">
        <v>118</v>
      </c>
      <c r="D10" s="52" t="s">
        <v>108</v>
      </c>
      <c r="E10" s="52" t="s">
        <v>577</v>
      </c>
      <c r="F10" s="54" t="s">
        <v>133</v>
      </c>
    </row>
    <row r="11" spans="1:6" ht="39.950000000000003" customHeight="1">
      <c r="A11" s="52">
        <v>10</v>
      </c>
      <c r="B11" s="58" t="s">
        <v>60</v>
      </c>
      <c r="C11" s="52" t="s">
        <v>56</v>
      </c>
      <c r="D11" s="52" t="s">
        <v>14</v>
      </c>
      <c r="E11" s="52"/>
      <c r="F11" s="54" t="s">
        <v>127</v>
      </c>
    </row>
    <row r="12" spans="1:6" ht="180" customHeight="1">
      <c r="A12" s="66">
        <v>11</v>
      </c>
      <c r="B12" s="27" t="s">
        <v>134</v>
      </c>
      <c r="C12" s="18" t="s">
        <v>13</v>
      </c>
      <c r="D12" s="27" t="s">
        <v>14</v>
      </c>
      <c r="E12" s="27"/>
      <c r="F12" s="17" t="s">
        <v>604</v>
      </c>
    </row>
    <row r="13" spans="1:6" ht="39.950000000000003" customHeight="1">
      <c r="A13" s="52">
        <v>12</v>
      </c>
      <c r="B13" s="28" t="s">
        <v>24</v>
      </c>
      <c r="C13" s="18" t="s">
        <v>13</v>
      </c>
      <c r="D13" s="27" t="s">
        <v>14</v>
      </c>
      <c r="E13" s="27"/>
      <c r="F13" s="7" t="s">
        <v>135</v>
      </c>
    </row>
    <row r="14" spans="1:6" ht="39.950000000000003" customHeight="1">
      <c r="A14" s="52">
        <v>13</v>
      </c>
      <c r="B14" s="27" t="s">
        <v>62</v>
      </c>
      <c r="C14" s="27" t="s">
        <v>63</v>
      </c>
      <c r="D14" s="27" t="s">
        <v>14</v>
      </c>
      <c r="E14" s="28" t="s">
        <v>136</v>
      </c>
      <c r="F14" s="28" t="s">
        <v>137</v>
      </c>
    </row>
    <row r="15" spans="1:6" ht="39.950000000000003" customHeight="1">
      <c r="A15" s="52">
        <v>14</v>
      </c>
      <c r="B15" s="56" t="s">
        <v>35</v>
      </c>
      <c r="C15" s="52" t="s">
        <v>36</v>
      </c>
      <c r="D15" s="52" t="s">
        <v>14</v>
      </c>
      <c r="E15" s="52"/>
      <c r="F15" s="54" t="s">
        <v>138</v>
      </c>
    </row>
    <row r="16" spans="1:6" ht="39.950000000000003" customHeight="1">
      <c r="A16" s="52">
        <v>15</v>
      </c>
      <c r="B16" s="12" t="s">
        <v>32</v>
      </c>
      <c r="C16" s="12" t="s">
        <v>33</v>
      </c>
      <c r="D16" s="12" t="s">
        <v>14</v>
      </c>
      <c r="E16" s="12"/>
      <c r="F16" s="136" t="s">
        <v>139</v>
      </c>
    </row>
    <row r="17" spans="1:6" ht="39.950000000000003" customHeight="1">
      <c r="A17" s="52">
        <v>16</v>
      </c>
      <c r="B17" s="18" t="s">
        <v>18</v>
      </c>
      <c r="C17" s="18" t="s">
        <v>13</v>
      </c>
      <c r="D17" s="27" t="s">
        <v>14</v>
      </c>
      <c r="E17" s="28" t="s">
        <v>140</v>
      </c>
      <c r="F17" s="28" t="s">
        <v>135</v>
      </c>
    </row>
    <row r="18" spans="1:6" ht="39.950000000000003" customHeight="1">
      <c r="A18" s="52">
        <v>17</v>
      </c>
      <c r="B18" s="56" t="s">
        <v>28</v>
      </c>
      <c r="C18" s="59" t="s">
        <v>13</v>
      </c>
      <c r="D18" s="52" t="s">
        <v>14</v>
      </c>
      <c r="E18" s="52"/>
      <c r="F18" s="60" t="s">
        <v>135</v>
      </c>
    </row>
    <row r="19" spans="1:6" ht="39.950000000000003" customHeight="1">
      <c r="A19" s="52">
        <v>18</v>
      </c>
      <c r="B19" s="56" t="s">
        <v>70</v>
      </c>
      <c r="C19" s="52" t="s">
        <v>71</v>
      </c>
      <c r="D19" s="52" t="s">
        <v>14</v>
      </c>
      <c r="E19" s="53" t="s">
        <v>593</v>
      </c>
      <c r="F19" s="54" t="s">
        <v>575</v>
      </c>
    </row>
    <row r="20" spans="1:6" ht="39.950000000000003" customHeight="1">
      <c r="A20" s="52">
        <v>19</v>
      </c>
      <c r="B20" s="85" t="s">
        <v>12</v>
      </c>
      <c r="C20" s="59" t="s">
        <v>13</v>
      </c>
      <c r="D20" s="52" t="s">
        <v>14</v>
      </c>
      <c r="E20" s="52" t="s">
        <v>141</v>
      </c>
      <c r="F20" s="61" t="s">
        <v>135</v>
      </c>
    </row>
    <row r="21" spans="1:6" ht="39.950000000000003" customHeight="1">
      <c r="A21" s="52">
        <v>20</v>
      </c>
      <c r="B21" s="27" t="s">
        <v>67</v>
      </c>
      <c r="C21" s="27" t="s">
        <v>68</v>
      </c>
      <c r="D21" s="27" t="s">
        <v>14</v>
      </c>
      <c r="E21" s="28" t="s">
        <v>594</v>
      </c>
      <c r="F21" s="28" t="s">
        <v>142</v>
      </c>
    </row>
    <row r="22" spans="1:6" ht="39.950000000000003" customHeight="1">
      <c r="A22" s="52">
        <v>21</v>
      </c>
      <c r="B22" s="83" t="s">
        <v>80</v>
      </c>
      <c r="C22" s="52" t="s">
        <v>81</v>
      </c>
      <c r="D22" s="52" t="s">
        <v>14</v>
      </c>
      <c r="E22" s="52"/>
      <c r="F22" s="54" t="s">
        <v>143</v>
      </c>
    </row>
    <row r="23" spans="1:6" ht="39.950000000000003" customHeight="1">
      <c r="A23" s="52">
        <v>22</v>
      </c>
      <c r="B23" s="83" t="s">
        <v>84</v>
      </c>
      <c r="C23" s="52" t="s">
        <v>85</v>
      </c>
      <c r="D23" s="52" t="s">
        <v>14</v>
      </c>
      <c r="E23" s="52"/>
      <c r="F23" s="54" t="s">
        <v>144</v>
      </c>
    </row>
    <row r="24" spans="1:6" ht="39.950000000000003" customHeight="1">
      <c r="A24" s="52">
        <v>23</v>
      </c>
      <c r="B24" s="27" t="s">
        <v>88</v>
      </c>
      <c r="C24" s="27" t="s">
        <v>89</v>
      </c>
      <c r="D24" s="27" t="s">
        <v>14</v>
      </c>
      <c r="E24" s="28" t="s">
        <v>478</v>
      </c>
      <c r="F24" s="28" t="s">
        <v>148</v>
      </c>
    </row>
    <row r="25" spans="1:6" ht="39.950000000000003" customHeight="1">
      <c r="A25" s="52">
        <v>24</v>
      </c>
      <c r="B25" s="27" t="s">
        <v>91</v>
      </c>
      <c r="C25" s="27" t="s">
        <v>92</v>
      </c>
      <c r="D25" s="27" t="s">
        <v>14</v>
      </c>
      <c r="E25" s="28" t="s">
        <v>595</v>
      </c>
      <c r="F25" s="28" t="s">
        <v>145</v>
      </c>
    </row>
    <row r="26" spans="1:6" ht="39.950000000000003" customHeight="1">
      <c r="A26" s="52">
        <v>25</v>
      </c>
      <c r="B26" s="83" t="s">
        <v>101</v>
      </c>
      <c r="C26" s="59" t="s">
        <v>102</v>
      </c>
      <c r="D26" s="52" t="s">
        <v>103</v>
      </c>
      <c r="E26" s="53" t="s">
        <v>578</v>
      </c>
      <c r="F26" s="54" t="s">
        <v>146</v>
      </c>
    </row>
    <row r="27" spans="1:6" ht="75.75" customHeight="1">
      <c r="A27" s="52">
        <v>26</v>
      </c>
      <c r="B27" s="58" t="s">
        <v>94</v>
      </c>
      <c r="C27" s="52" t="s">
        <v>95</v>
      </c>
      <c r="D27" s="52" t="s">
        <v>14</v>
      </c>
      <c r="E27" s="52"/>
      <c r="F27" s="54" t="s">
        <v>599</v>
      </c>
    </row>
    <row r="28" spans="1:6" ht="39.950000000000003" customHeight="1">
      <c r="A28" s="52">
        <v>27</v>
      </c>
      <c r="B28" s="27" t="s">
        <v>97</v>
      </c>
      <c r="C28" s="27" t="s">
        <v>98</v>
      </c>
      <c r="D28" s="27" t="s">
        <v>14</v>
      </c>
      <c r="E28" s="27"/>
      <c r="F28" s="28" t="s">
        <v>147</v>
      </c>
    </row>
    <row r="29" spans="1:6" ht="39.950000000000003" customHeight="1">
      <c r="A29" s="52">
        <v>28</v>
      </c>
      <c r="B29" s="35" t="s">
        <v>149</v>
      </c>
      <c r="C29" s="32"/>
      <c r="D29" s="32" t="s">
        <v>150</v>
      </c>
      <c r="E29" s="32"/>
      <c r="F29" s="33" t="s">
        <v>151</v>
      </c>
    </row>
  </sheetData>
  <printOptions horizontalCentered="1" verticalCentered="1"/>
  <pageMargins left="0.28999999999999998" right="0.37" top="0.74803149606299213" bottom="0.74803149606299213" header="0.31496062992125984" footer="0.31496062992125984"/>
  <pageSetup paperSize="9" scale="3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3"/>
  <sheetViews>
    <sheetView topLeftCell="A67" zoomScale="85" zoomScaleNormal="85" workbookViewId="0">
      <selection activeCell="I6" sqref="I6"/>
    </sheetView>
  </sheetViews>
  <sheetFormatPr defaultRowHeight="11.25"/>
  <cols>
    <col min="1" max="1" width="16" style="92" customWidth="1"/>
    <col min="2" max="2" width="13.140625" style="92" customWidth="1"/>
    <col min="3" max="4" width="15.28515625" style="92" customWidth="1"/>
    <col min="5" max="5" width="11.42578125" style="92" customWidth="1"/>
    <col min="6" max="6" width="12" style="92" customWidth="1"/>
    <col min="7" max="7" width="14.140625" style="92" customWidth="1"/>
    <col min="8" max="8" width="11.28515625" style="92" customWidth="1"/>
    <col min="9" max="9" width="11.7109375" style="93" customWidth="1"/>
    <col min="10" max="10" width="12.28515625" style="93" customWidth="1"/>
    <col min="11" max="12" width="13.42578125" style="94" customWidth="1"/>
    <col min="13" max="13" width="12.7109375" style="94" customWidth="1"/>
    <col min="14" max="14" width="12.140625" style="94" customWidth="1"/>
    <col min="15" max="15" width="16.42578125" style="94" customWidth="1"/>
    <col min="16" max="16" width="64.140625" style="95" customWidth="1"/>
    <col min="17" max="253" width="9.140625" style="92"/>
    <col min="254" max="254" width="16" style="92" customWidth="1"/>
    <col min="255" max="255" width="13.140625" style="92" customWidth="1"/>
    <col min="256" max="256" width="11" style="92" customWidth="1"/>
    <col min="257" max="258" width="15.28515625" style="92" customWidth="1"/>
    <col min="259" max="259" width="11.42578125" style="92" customWidth="1"/>
    <col min="260" max="260" width="12" style="92" customWidth="1"/>
    <col min="261" max="261" width="14.140625" style="92" customWidth="1"/>
    <col min="262" max="262" width="11.28515625" style="92" customWidth="1"/>
    <col min="263" max="263" width="11.7109375" style="92" customWidth="1"/>
    <col min="264" max="264" width="12.28515625" style="92" customWidth="1"/>
    <col min="265" max="265" width="13.42578125" style="92" customWidth="1"/>
    <col min="266" max="266" width="12.42578125" style="92" customWidth="1"/>
    <col min="267" max="268" width="13.42578125" style="92" customWidth="1"/>
    <col min="269" max="269" width="12.7109375" style="92" customWidth="1"/>
    <col min="270" max="270" width="12.140625" style="92" customWidth="1"/>
    <col min="271" max="271" width="16.42578125" style="92" customWidth="1"/>
    <col min="272" max="272" width="64.140625" style="92" customWidth="1"/>
    <col min="273" max="509" width="9.140625" style="92"/>
    <col min="510" max="510" width="16" style="92" customWidth="1"/>
    <col min="511" max="511" width="13.140625" style="92" customWidth="1"/>
    <col min="512" max="512" width="11" style="92" customWidth="1"/>
    <col min="513" max="514" width="15.28515625" style="92" customWidth="1"/>
    <col min="515" max="515" width="11.42578125" style="92" customWidth="1"/>
    <col min="516" max="516" width="12" style="92" customWidth="1"/>
    <col min="517" max="517" width="14.140625" style="92" customWidth="1"/>
    <col min="518" max="518" width="11.28515625" style="92" customWidth="1"/>
    <col min="519" max="519" width="11.7109375" style="92" customWidth="1"/>
    <col min="520" max="520" width="12.28515625" style="92" customWidth="1"/>
    <col min="521" max="521" width="13.42578125" style="92" customWidth="1"/>
    <col min="522" max="522" width="12.42578125" style="92" customWidth="1"/>
    <col min="523" max="524" width="13.42578125" style="92" customWidth="1"/>
    <col min="525" max="525" width="12.7109375" style="92" customWidth="1"/>
    <col min="526" max="526" width="12.140625" style="92" customWidth="1"/>
    <col min="527" max="527" width="16.42578125" style="92" customWidth="1"/>
    <col min="528" max="528" width="64.140625" style="92" customWidth="1"/>
    <col min="529" max="765" width="9.140625" style="92"/>
    <col min="766" max="766" width="16" style="92" customWidth="1"/>
    <col min="767" max="767" width="13.140625" style="92" customWidth="1"/>
    <col min="768" max="768" width="11" style="92" customWidth="1"/>
    <col min="769" max="770" width="15.28515625" style="92" customWidth="1"/>
    <col min="771" max="771" width="11.42578125" style="92" customWidth="1"/>
    <col min="772" max="772" width="12" style="92" customWidth="1"/>
    <col min="773" max="773" width="14.140625" style="92" customWidth="1"/>
    <col min="774" max="774" width="11.28515625" style="92" customWidth="1"/>
    <col min="775" max="775" width="11.7109375" style="92" customWidth="1"/>
    <col min="776" max="776" width="12.28515625" style="92" customWidth="1"/>
    <col min="777" max="777" width="13.42578125" style="92" customWidth="1"/>
    <col min="778" max="778" width="12.42578125" style="92" customWidth="1"/>
    <col min="779" max="780" width="13.42578125" style="92" customWidth="1"/>
    <col min="781" max="781" width="12.7109375" style="92" customWidth="1"/>
    <col min="782" max="782" width="12.140625" style="92" customWidth="1"/>
    <col min="783" max="783" width="16.42578125" style="92" customWidth="1"/>
    <col min="784" max="784" width="64.140625" style="92" customWidth="1"/>
    <col min="785" max="1021" width="9.140625" style="92"/>
    <col min="1022" max="1022" width="16" style="92" customWidth="1"/>
    <col min="1023" max="1023" width="13.140625" style="92" customWidth="1"/>
    <col min="1024" max="1024" width="11" style="92" customWidth="1"/>
    <col min="1025" max="1026" width="15.28515625" style="92" customWidth="1"/>
    <col min="1027" max="1027" width="11.42578125" style="92" customWidth="1"/>
    <col min="1028" max="1028" width="12" style="92" customWidth="1"/>
    <col min="1029" max="1029" width="14.140625" style="92" customWidth="1"/>
    <col min="1030" max="1030" width="11.28515625" style="92" customWidth="1"/>
    <col min="1031" max="1031" width="11.7109375" style="92" customWidth="1"/>
    <col min="1032" max="1032" width="12.28515625" style="92" customWidth="1"/>
    <col min="1033" max="1033" width="13.42578125" style="92" customWidth="1"/>
    <col min="1034" max="1034" width="12.42578125" style="92" customWidth="1"/>
    <col min="1035" max="1036" width="13.42578125" style="92" customWidth="1"/>
    <col min="1037" max="1037" width="12.7109375" style="92" customWidth="1"/>
    <col min="1038" max="1038" width="12.140625" style="92" customWidth="1"/>
    <col min="1039" max="1039" width="16.42578125" style="92" customWidth="1"/>
    <col min="1040" max="1040" width="64.140625" style="92" customWidth="1"/>
    <col min="1041" max="1277" width="9.140625" style="92"/>
    <col min="1278" max="1278" width="16" style="92" customWidth="1"/>
    <col min="1279" max="1279" width="13.140625" style="92" customWidth="1"/>
    <col min="1280" max="1280" width="11" style="92" customWidth="1"/>
    <col min="1281" max="1282" width="15.28515625" style="92" customWidth="1"/>
    <col min="1283" max="1283" width="11.42578125" style="92" customWidth="1"/>
    <col min="1284" max="1284" width="12" style="92" customWidth="1"/>
    <col min="1285" max="1285" width="14.140625" style="92" customWidth="1"/>
    <col min="1286" max="1286" width="11.28515625" style="92" customWidth="1"/>
    <col min="1287" max="1287" width="11.7109375" style="92" customWidth="1"/>
    <col min="1288" max="1288" width="12.28515625" style="92" customWidth="1"/>
    <col min="1289" max="1289" width="13.42578125" style="92" customWidth="1"/>
    <col min="1290" max="1290" width="12.42578125" style="92" customWidth="1"/>
    <col min="1291" max="1292" width="13.42578125" style="92" customWidth="1"/>
    <col min="1293" max="1293" width="12.7109375" style="92" customWidth="1"/>
    <col min="1294" max="1294" width="12.140625" style="92" customWidth="1"/>
    <col min="1295" max="1295" width="16.42578125" style="92" customWidth="1"/>
    <col min="1296" max="1296" width="64.140625" style="92" customWidth="1"/>
    <col min="1297" max="1533" width="9.140625" style="92"/>
    <col min="1534" max="1534" width="16" style="92" customWidth="1"/>
    <col min="1535" max="1535" width="13.140625" style="92" customWidth="1"/>
    <col min="1536" max="1536" width="11" style="92" customWidth="1"/>
    <col min="1537" max="1538" width="15.28515625" style="92" customWidth="1"/>
    <col min="1539" max="1539" width="11.42578125" style="92" customWidth="1"/>
    <col min="1540" max="1540" width="12" style="92" customWidth="1"/>
    <col min="1541" max="1541" width="14.140625" style="92" customWidth="1"/>
    <col min="1542" max="1542" width="11.28515625" style="92" customWidth="1"/>
    <col min="1543" max="1543" width="11.7109375" style="92" customWidth="1"/>
    <col min="1544" max="1544" width="12.28515625" style="92" customWidth="1"/>
    <col min="1545" max="1545" width="13.42578125" style="92" customWidth="1"/>
    <col min="1546" max="1546" width="12.42578125" style="92" customWidth="1"/>
    <col min="1547" max="1548" width="13.42578125" style="92" customWidth="1"/>
    <col min="1549" max="1549" width="12.7109375" style="92" customWidth="1"/>
    <col min="1550" max="1550" width="12.140625" style="92" customWidth="1"/>
    <col min="1551" max="1551" width="16.42578125" style="92" customWidth="1"/>
    <col min="1552" max="1552" width="64.140625" style="92" customWidth="1"/>
    <col min="1553" max="1789" width="9.140625" style="92"/>
    <col min="1790" max="1790" width="16" style="92" customWidth="1"/>
    <col min="1791" max="1791" width="13.140625" style="92" customWidth="1"/>
    <col min="1792" max="1792" width="11" style="92" customWidth="1"/>
    <col min="1793" max="1794" width="15.28515625" style="92" customWidth="1"/>
    <col min="1795" max="1795" width="11.42578125" style="92" customWidth="1"/>
    <col min="1796" max="1796" width="12" style="92" customWidth="1"/>
    <col min="1797" max="1797" width="14.140625" style="92" customWidth="1"/>
    <col min="1798" max="1798" width="11.28515625" style="92" customWidth="1"/>
    <col min="1799" max="1799" width="11.7109375" style="92" customWidth="1"/>
    <col min="1800" max="1800" width="12.28515625" style="92" customWidth="1"/>
    <col min="1801" max="1801" width="13.42578125" style="92" customWidth="1"/>
    <col min="1802" max="1802" width="12.42578125" style="92" customWidth="1"/>
    <col min="1803" max="1804" width="13.42578125" style="92" customWidth="1"/>
    <col min="1805" max="1805" width="12.7109375" style="92" customWidth="1"/>
    <col min="1806" max="1806" width="12.140625" style="92" customWidth="1"/>
    <col min="1807" max="1807" width="16.42578125" style="92" customWidth="1"/>
    <col min="1808" max="1808" width="64.140625" style="92" customWidth="1"/>
    <col min="1809" max="2045" width="9.140625" style="92"/>
    <col min="2046" max="2046" width="16" style="92" customWidth="1"/>
    <col min="2047" max="2047" width="13.140625" style="92" customWidth="1"/>
    <col min="2048" max="2048" width="11" style="92" customWidth="1"/>
    <col min="2049" max="2050" width="15.28515625" style="92" customWidth="1"/>
    <col min="2051" max="2051" width="11.42578125" style="92" customWidth="1"/>
    <col min="2052" max="2052" width="12" style="92" customWidth="1"/>
    <col min="2053" max="2053" width="14.140625" style="92" customWidth="1"/>
    <col min="2054" max="2054" width="11.28515625" style="92" customWidth="1"/>
    <col min="2055" max="2055" width="11.7109375" style="92" customWidth="1"/>
    <col min="2056" max="2056" width="12.28515625" style="92" customWidth="1"/>
    <col min="2057" max="2057" width="13.42578125" style="92" customWidth="1"/>
    <col min="2058" max="2058" width="12.42578125" style="92" customWidth="1"/>
    <col min="2059" max="2060" width="13.42578125" style="92" customWidth="1"/>
    <col min="2061" max="2061" width="12.7109375" style="92" customWidth="1"/>
    <col min="2062" max="2062" width="12.140625" style="92" customWidth="1"/>
    <col min="2063" max="2063" width="16.42578125" style="92" customWidth="1"/>
    <col min="2064" max="2064" width="64.140625" style="92" customWidth="1"/>
    <col min="2065" max="2301" width="9.140625" style="92"/>
    <col min="2302" max="2302" width="16" style="92" customWidth="1"/>
    <col min="2303" max="2303" width="13.140625" style="92" customWidth="1"/>
    <col min="2304" max="2304" width="11" style="92" customWidth="1"/>
    <col min="2305" max="2306" width="15.28515625" style="92" customWidth="1"/>
    <col min="2307" max="2307" width="11.42578125" style="92" customWidth="1"/>
    <col min="2308" max="2308" width="12" style="92" customWidth="1"/>
    <col min="2309" max="2309" width="14.140625" style="92" customWidth="1"/>
    <col min="2310" max="2310" width="11.28515625" style="92" customWidth="1"/>
    <col min="2311" max="2311" width="11.7109375" style="92" customWidth="1"/>
    <col min="2312" max="2312" width="12.28515625" style="92" customWidth="1"/>
    <col min="2313" max="2313" width="13.42578125" style="92" customWidth="1"/>
    <col min="2314" max="2314" width="12.42578125" style="92" customWidth="1"/>
    <col min="2315" max="2316" width="13.42578125" style="92" customWidth="1"/>
    <col min="2317" max="2317" width="12.7109375" style="92" customWidth="1"/>
    <col min="2318" max="2318" width="12.140625" style="92" customWidth="1"/>
    <col min="2319" max="2319" width="16.42578125" style="92" customWidth="1"/>
    <col min="2320" max="2320" width="64.140625" style="92" customWidth="1"/>
    <col min="2321" max="2557" width="9.140625" style="92"/>
    <col min="2558" max="2558" width="16" style="92" customWidth="1"/>
    <col min="2559" max="2559" width="13.140625" style="92" customWidth="1"/>
    <col min="2560" max="2560" width="11" style="92" customWidth="1"/>
    <col min="2561" max="2562" width="15.28515625" style="92" customWidth="1"/>
    <col min="2563" max="2563" width="11.42578125" style="92" customWidth="1"/>
    <col min="2564" max="2564" width="12" style="92" customWidth="1"/>
    <col min="2565" max="2565" width="14.140625" style="92" customWidth="1"/>
    <col min="2566" max="2566" width="11.28515625" style="92" customWidth="1"/>
    <col min="2567" max="2567" width="11.7109375" style="92" customWidth="1"/>
    <col min="2568" max="2568" width="12.28515625" style="92" customWidth="1"/>
    <col min="2569" max="2569" width="13.42578125" style="92" customWidth="1"/>
    <col min="2570" max="2570" width="12.42578125" style="92" customWidth="1"/>
    <col min="2571" max="2572" width="13.42578125" style="92" customWidth="1"/>
    <col min="2573" max="2573" width="12.7109375" style="92" customWidth="1"/>
    <col min="2574" max="2574" width="12.140625" style="92" customWidth="1"/>
    <col min="2575" max="2575" width="16.42578125" style="92" customWidth="1"/>
    <col min="2576" max="2576" width="64.140625" style="92" customWidth="1"/>
    <col min="2577" max="2813" width="9.140625" style="92"/>
    <col min="2814" max="2814" width="16" style="92" customWidth="1"/>
    <col min="2815" max="2815" width="13.140625" style="92" customWidth="1"/>
    <col min="2816" max="2816" width="11" style="92" customWidth="1"/>
    <col min="2817" max="2818" width="15.28515625" style="92" customWidth="1"/>
    <col min="2819" max="2819" width="11.42578125" style="92" customWidth="1"/>
    <col min="2820" max="2820" width="12" style="92" customWidth="1"/>
    <col min="2821" max="2821" width="14.140625" style="92" customWidth="1"/>
    <col min="2822" max="2822" width="11.28515625" style="92" customWidth="1"/>
    <col min="2823" max="2823" width="11.7109375" style="92" customWidth="1"/>
    <col min="2824" max="2824" width="12.28515625" style="92" customWidth="1"/>
    <col min="2825" max="2825" width="13.42578125" style="92" customWidth="1"/>
    <col min="2826" max="2826" width="12.42578125" style="92" customWidth="1"/>
    <col min="2827" max="2828" width="13.42578125" style="92" customWidth="1"/>
    <col min="2829" max="2829" width="12.7109375" style="92" customWidth="1"/>
    <col min="2830" max="2830" width="12.140625" style="92" customWidth="1"/>
    <col min="2831" max="2831" width="16.42578125" style="92" customWidth="1"/>
    <col min="2832" max="2832" width="64.140625" style="92" customWidth="1"/>
    <col min="2833" max="3069" width="9.140625" style="92"/>
    <col min="3070" max="3070" width="16" style="92" customWidth="1"/>
    <col min="3071" max="3071" width="13.140625" style="92" customWidth="1"/>
    <col min="3072" max="3072" width="11" style="92" customWidth="1"/>
    <col min="3073" max="3074" width="15.28515625" style="92" customWidth="1"/>
    <col min="3075" max="3075" width="11.42578125" style="92" customWidth="1"/>
    <col min="3076" max="3076" width="12" style="92" customWidth="1"/>
    <col min="3077" max="3077" width="14.140625" style="92" customWidth="1"/>
    <col min="3078" max="3078" width="11.28515625" style="92" customWidth="1"/>
    <col min="3079" max="3079" width="11.7109375" style="92" customWidth="1"/>
    <col min="3080" max="3080" width="12.28515625" style="92" customWidth="1"/>
    <col min="3081" max="3081" width="13.42578125" style="92" customWidth="1"/>
    <col min="3082" max="3082" width="12.42578125" style="92" customWidth="1"/>
    <col min="3083" max="3084" width="13.42578125" style="92" customWidth="1"/>
    <col min="3085" max="3085" width="12.7109375" style="92" customWidth="1"/>
    <col min="3086" max="3086" width="12.140625" style="92" customWidth="1"/>
    <col min="3087" max="3087" width="16.42578125" style="92" customWidth="1"/>
    <col min="3088" max="3088" width="64.140625" style="92" customWidth="1"/>
    <col min="3089" max="3325" width="9.140625" style="92"/>
    <col min="3326" max="3326" width="16" style="92" customWidth="1"/>
    <col min="3327" max="3327" width="13.140625" style="92" customWidth="1"/>
    <col min="3328" max="3328" width="11" style="92" customWidth="1"/>
    <col min="3329" max="3330" width="15.28515625" style="92" customWidth="1"/>
    <col min="3331" max="3331" width="11.42578125" style="92" customWidth="1"/>
    <col min="3332" max="3332" width="12" style="92" customWidth="1"/>
    <col min="3333" max="3333" width="14.140625" style="92" customWidth="1"/>
    <col min="3334" max="3334" width="11.28515625" style="92" customWidth="1"/>
    <col min="3335" max="3335" width="11.7109375" style="92" customWidth="1"/>
    <col min="3336" max="3336" width="12.28515625" style="92" customWidth="1"/>
    <col min="3337" max="3337" width="13.42578125" style="92" customWidth="1"/>
    <col min="3338" max="3338" width="12.42578125" style="92" customWidth="1"/>
    <col min="3339" max="3340" width="13.42578125" style="92" customWidth="1"/>
    <col min="3341" max="3341" width="12.7109375" style="92" customWidth="1"/>
    <col min="3342" max="3342" width="12.140625" style="92" customWidth="1"/>
    <col min="3343" max="3343" width="16.42578125" style="92" customWidth="1"/>
    <col min="3344" max="3344" width="64.140625" style="92" customWidth="1"/>
    <col min="3345" max="3581" width="9.140625" style="92"/>
    <col min="3582" max="3582" width="16" style="92" customWidth="1"/>
    <col min="3583" max="3583" width="13.140625" style="92" customWidth="1"/>
    <col min="3584" max="3584" width="11" style="92" customWidth="1"/>
    <col min="3585" max="3586" width="15.28515625" style="92" customWidth="1"/>
    <col min="3587" max="3587" width="11.42578125" style="92" customWidth="1"/>
    <col min="3588" max="3588" width="12" style="92" customWidth="1"/>
    <col min="3589" max="3589" width="14.140625" style="92" customWidth="1"/>
    <col min="3590" max="3590" width="11.28515625" style="92" customWidth="1"/>
    <col min="3591" max="3591" width="11.7109375" style="92" customWidth="1"/>
    <col min="3592" max="3592" width="12.28515625" style="92" customWidth="1"/>
    <col min="3593" max="3593" width="13.42578125" style="92" customWidth="1"/>
    <col min="3594" max="3594" width="12.42578125" style="92" customWidth="1"/>
    <col min="3595" max="3596" width="13.42578125" style="92" customWidth="1"/>
    <col min="3597" max="3597" width="12.7109375" style="92" customWidth="1"/>
    <col min="3598" max="3598" width="12.140625" style="92" customWidth="1"/>
    <col min="3599" max="3599" width="16.42578125" style="92" customWidth="1"/>
    <col min="3600" max="3600" width="64.140625" style="92" customWidth="1"/>
    <col min="3601" max="3837" width="9.140625" style="92"/>
    <col min="3838" max="3838" width="16" style="92" customWidth="1"/>
    <col min="3839" max="3839" width="13.140625" style="92" customWidth="1"/>
    <col min="3840" max="3840" width="11" style="92" customWidth="1"/>
    <col min="3841" max="3842" width="15.28515625" style="92" customWidth="1"/>
    <col min="3843" max="3843" width="11.42578125" style="92" customWidth="1"/>
    <col min="3844" max="3844" width="12" style="92" customWidth="1"/>
    <col min="3845" max="3845" width="14.140625" style="92" customWidth="1"/>
    <col min="3846" max="3846" width="11.28515625" style="92" customWidth="1"/>
    <col min="3847" max="3847" width="11.7109375" style="92" customWidth="1"/>
    <col min="3848" max="3848" width="12.28515625" style="92" customWidth="1"/>
    <col min="3849" max="3849" width="13.42578125" style="92" customWidth="1"/>
    <col min="3850" max="3850" width="12.42578125" style="92" customWidth="1"/>
    <col min="3851" max="3852" width="13.42578125" style="92" customWidth="1"/>
    <col min="3853" max="3853" width="12.7109375" style="92" customWidth="1"/>
    <col min="3854" max="3854" width="12.140625" style="92" customWidth="1"/>
    <col min="3855" max="3855" width="16.42578125" style="92" customWidth="1"/>
    <col min="3856" max="3856" width="64.140625" style="92" customWidth="1"/>
    <col min="3857" max="4093" width="9.140625" style="92"/>
    <col min="4094" max="4094" width="16" style="92" customWidth="1"/>
    <col min="4095" max="4095" width="13.140625" style="92" customWidth="1"/>
    <col min="4096" max="4096" width="11" style="92" customWidth="1"/>
    <col min="4097" max="4098" width="15.28515625" style="92" customWidth="1"/>
    <col min="4099" max="4099" width="11.42578125" style="92" customWidth="1"/>
    <col min="4100" max="4100" width="12" style="92" customWidth="1"/>
    <col min="4101" max="4101" width="14.140625" style="92" customWidth="1"/>
    <col min="4102" max="4102" width="11.28515625" style="92" customWidth="1"/>
    <col min="4103" max="4103" width="11.7109375" style="92" customWidth="1"/>
    <col min="4104" max="4104" width="12.28515625" style="92" customWidth="1"/>
    <col min="4105" max="4105" width="13.42578125" style="92" customWidth="1"/>
    <col min="4106" max="4106" width="12.42578125" style="92" customWidth="1"/>
    <col min="4107" max="4108" width="13.42578125" style="92" customWidth="1"/>
    <col min="4109" max="4109" width="12.7109375" style="92" customWidth="1"/>
    <col min="4110" max="4110" width="12.140625" style="92" customWidth="1"/>
    <col min="4111" max="4111" width="16.42578125" style="92" customWidth="1"/>
    <col min="4112" max="4112" width="64.140625" style="92" customWidth="1"/>
    <col min="4113" max="4349" width="9.140625" style="92"/>
    <col min="4350" max="4350" width="16" style="92" customWidth="1"/>
    <col min="4351" max="4351" width="13.140625" style="92" customWidth="1"/>
    <col min="4352" max="4352" width="11" style="92" customWidth="1"/>
    <col min="4353" max="4354" width="15.28515625" style="92" customWidth="1"/>
    <col min="4355" max="4355" width="11.42578125" style="92" customWidth="1"/>
    <col min="4356" max="4356" width="12" style="92" customWidth="1"/>
    <col min="4357" max="4357" width="14.140625" style="92" customWidth="1"/>
    <col min="4358" max="4358" width="11.28515625" style="92" customWidth="1"/>
    <col min="4359" max="4359" width="11.7109375" style="92" customWidth="1"/>
    <col min="4360" max="4360" width="12.28515625" style="92" customWidth="1"/>
    <col min="4361" max="4361" width="13.42578125" style="92" customWidth="1"/>
    <col min="4362" max="4362" width="12.42578125" style="92" customWidth="1"/>
    <col min="4363" max="4364" width="13.42578125" style="92" customWidth="1"/>
    <col min="4365" max="4365" width="12.7109375" style="92" customWidth="1"/>
    <col min="4366" max="4366" width="12.140625" style="92" customWidth="1"/>
    <col min="4367" max="4367" width="16.42578125" style="92" customWidth="1"/>
    <col min="4368" max="4368" width="64.140625" style="92" customWidth="1"/>
    <col min="4369" max="4605" width="9.140625" style="92"/>
    <col min="4606" max="4606" width="16" style="92" customWidth="1"/>
    <col min="4607" max="4607" width="13.140625" style="92" customWidth="1"/>
    <col min="4608" max="4608" width="11" style="92" customWidth="1"/>
    <col min="4609" max="4610" width="15.28515625" style="92" customWidth="1"/>
    <col min="4611" max="4611" width="11.42578125" style="92" customWidth="1"/>
    <col min="4612" max="4612" width="12" style="92" customWidth="1"/>
    <col min="4613" max="4613" width="14.140625" style="92" customWidth="1"/>
    <col min="4614" max="4614" width="11.28515625" style="92" customWidth="1"/>
    <col min="4615" max="4615" width="11.7109375" style="92" customWidth="1"/>
    <col min="4616" max="4616" width="12.28515625" style="92" customWidth="1"/>
    <col min="4617" max="4617" width="13.42578125" style="92" customWidth="1"/>
    <col min="4618" max="4618" width="12.42578125" style="92" customWidth="1"/>
    <col min="4619" max="4620" width="13.42578125" style="92" customWidth="1"/>
    <col min="4621" max="4621" width="12.7109375" style="92" customWidth="1"/>
    <col min="4622" max="4622" width="12.140625" style="92" customWidth="1"/>
    <col min="4623" max="4623" width="16.42578125" style="92" customWidth="1"/>
    <col min="4624" max="4624" width="64.140625" style="92" customWidth="1"/>
    <col min="4625" max="4861" width="9.140625" style="92"/>
    <col min="4862" max="4862" width="16" style="92" customWidth="1"/>
    <col min="4863" max="4863" width="13.140625" style="92" customWidth="1"/>
    <col min="4864" max="4864" width="11" style="92" customWidth="1"/>
    <col min="4865" max="4866" width="15.28515625" style="92" customWidth="1"/>
    <col min="4867" max="4867" width="11.42578125" style="92" customWidth="1"/>
    <col min="4868" max="4868" width="12" style="92" customWidth="1"/>
    <col min="4869" max="4869" width="14.140625" style="92" customWidth="1"/>
    <col min="4870" max="4870" width="11.28515625" style="92" customWidth="1"/>
    <col min="4871" max="4871" width="11.7109375" style="92" customWidth="1"/>
    <col min="4872" max="4872" width="12.28515625" style="92" customWidth="1"/>
    <col min="4873" max="4873" width="13.42578125" style="92" customWidth="1"/>
    <col min="4874" max="4874" width="12.42578125" style="92" customWidth="1"/>
    <col min="4875" max="4876" width="13.42578125" style="92" customWidth="1"/>
    <col min="4877" max="4877" width="12.7109375" style="92" customWidth="1"/>
    <col min="4878" max="4878" width="12.140625" style="92" customWidth="1"/>
    <col min="4879" max="4879" width="16.42578125" style="92" customWidth="1"/>
    <col min="4880" max="4880" width="64.140625" style="92" customWidth="1"/>
    <col min="4881" max="5117" width="9.140625" style="92"/>
    <col min="5118" max="5118" width="16" style="92" customWidth="1"/>
    <col min="5119" max="5119" width="13.140625" style="92" customWidth="1"/>
    <col min="5120" max="5120" width="11" style="92" customWidth="1"/>
    <col min="5121" max="5122" width="15.28515625" style="92" customWidth="1"/>
    <col min="5123" max="5123" width="11.42578125" style="92" customWidth="1"/>
    <col min="5124" max="5124" width="12" style="92" customWidth="1"/>
    <col min="5125" max="5125" width="14.140625" style="92" customWidth="1"/>
    <col min="5126" max="5126" width="11.28515625" style="92" customWidth="1"/>
    <col min="5127" max="5127" width="11.7109375" style="92" customWidth="1"/>
    <col min="5128" max="5128" width="12.28515625" style="92" customWidth="1"/>
    <col min="5129" max="5129" width="13.42578125" style="92" customWidth="1"/>
    <col min="5130" max="5130" width="12.42578125" style="92" customWidth="1"/>
    <col min="5131" max="5132" width="13.42578125" style="92" customWidth="1"/>
    <col min="5133" max="5133" width="12.7109375" style="92" customWidth="1"/>
    <col min="5134" max="5134" width="12.140625" style="92" customWidth="1"/>
    <col min="5135" max="5135" width="16.42578125" style="92" customWidth="1"/>
    <col min="5136" max="5136" width="64.140625" style="92" customWidth="1"/>
    <col min="5137" max="5373" width="9.140625" style="92"/>
    <col min="5374" max="5374" width="16" style="92" customWidth="1"/>
    <col min="5375" max="5375" width="13.140625" style="92" customWidth="1"/>
    <col min="5376" max="5376" width="11" style="92" customWidth="1"/>
    <col min="5377" max="5378" width="15.28515625" style="92" customWidth="1"/>
    <col min="5379" max="5379" width="11.42578125" style="92" customWidth="1"/>
    <col min="5380" max="5380" width="12" style="92" customWidth="1"/>
    <col min="5381" max="5381" width="14.140625" style="92" customWidth="1"/>
    <col min="5382" max="5382" width="11.28515625" style="92" customWidth="1"/>
    <col min="5383" max="5383" width="11.7109375" style="92" customWidth="1"/>
    <col min="5384" max="5384" width="12.28515625" style="92" customWidth="1"/>
    <col min="5385" max="5385" width="13.42578125" style="92" customWidth="1"/>
    <col min="5386" max="5386" width="12.42578125" style="92" customWidth="1"/>
    <col min="5387" max="5388" width="13.42578125" style="92" customWidth="1"/>
    <col min="5389" max="5389" width="12.7109375" style="92" customWidth="1"/>
    <col min="5390" max="5390" width="12.140625" style="92" customWidth="1"/>
    <col min="5391" max="5391" width="16.42578125" style="92" customWidth="1"/>
    <col min="5392" max="5392" width="64.140625" style="92" customWidth="1"/>
    <col min="5393" max="5629" width="9.140625" style="92"/>
    <col min="5630" max="5630" width="16" style="92" customWidth="1"/>
    <col min="5631" max="5631" width="13.140625" style="92" customWidth="1"/>
    <col min="5632" max="5632" width="11" style="92" customWidth="1"/>
    <col min="5633" max="5634" width="15.28515625" style="92" customWidth="1"/>
    <col min="5635" max="5635" width="11.42578125" style="92" customWidth="1"/>
    <col min="5636" max="5636" width="12" style="92" customWidth="1"/>
    <col min="5637" max="5637" width="14.140625" style="92" customWidth="1"/>
    <col min="5638" max="5638" width="11.28515625" style="92" customWidth="1"/>
    <col min="5639" max="5639" width="11.7109375" style="92" customWidth="1"/>
    <col min="5640" max="5640" width="12.28515625" style="92" customWidth="1"/>
    <col min="5641" max="5641" width="13.42578125" style="92" customWidth="1"/>
    <col min="5642" max="5642" width="12.42578125" style="92" customWidth="1"/>
    <col min="5643" max="5644" width="13.42578125" style="92" customWidth="1"/>
    <col min="5645" max="5645" width="12.7109375" style="92" customWidth="1"/>
    <col min="5646" max="5646" width="12.140625" style="92" customWidth="1"/>
    <col min="5647" max="5647" width="16.42578125" style="92" customWidth="1"/>
    <col min="5648" max="5648" width="64.140625" style="92" customWidth="1"/>
    <col min="5649" max="5885" width="9.140625" style="92"/>
    <col min="5886" max="5886" width="16" style="92" customWidth="1"/>
    <col min="5887" max="5887" width="13.140625" style="92" customWidth="1"/>
    <col min="5888" max="5888" width="11" style="92" customWidth="1"/>
    <col min="5889" max="5890" width="15.28515625" style="92" customWidth="1"/>
    <col min="5891" max="5891" width="11.42578125" style="92" customWidth="1"/>
    <col min="5892" max="5892" width="12" style="92" customWidth="1"/>
    <col min="5893" max="5893" width="14.140625" style="92" customWidth="1"/>
    <col min="5894" max="5894" width="11.28515625" style="92" customWidth="1"/>
    <col min="5895" max="5895" width="11.7109375" style="92" customWidth="1"/>
    <col min="5896" max="5896" width="12.28515625" style="92" customWidth="1"/>
    <col min="5897" max="5897" width="13.42578125" style="92" customWidth="1"/>
    <col min="5898" max="5898" width="12.42578125" style="92" customWidth="1"/>
    <col min="5899" max="5900" width="13.42578125" style="92" customWidth="1"/>
    <col min="5901" max="5901" width="12.7109375" style="92" customWidth="1"/>
    <col min="5902" max="5902" width="12.140625" style="92" customWidth="1"/>
    <col min="5903" max="5903" width="16.42578125" style="92" customWidth="1"/>
    <col min="5904" max="5904" width="64.140625" style="92" customWidth="1"/>
    <col min="5905" max="6141" width="9.140625" style="92"/>
    <col min="6142" max="6142" width="16" style="92" customWidth="1"/>
    <col min="6143" max="6143" width="13.140625" style="92" customWidth="1"/>
    <col min="6144" max="6144" width="11" style="92" customWidth="1"/>
    <col min="6145" max="6146" width="15.28515625" style="92" customWidth="1"/>
    <col min="6147" max="6147" width="11.42578125" style="92" customWidth="1"/>
    <col min="6148" max="6148" width="12" style="92" customWidth="1"/>
    <col min="6149" max="6149" width="14.140625" style="92" customWidth="1"/>
    <col min="6150" max="6150" width="11.28515625" style="92" customWidth="1"/>
    <col min="6151" max="6151" width="11.7109375" style="92" customWidth="1"/>
    <col min="6152" max="6152" width="12.28515625" style="92" customWidth="1"/>
    <col min="6153" max="6153" width="13.42578125" style="92" customWidth="1"/>
    <col min="6154" max="6154" width="12.42578125" style="92" customWidth="1"/>
    <col min="6155" max="6156" width="13.42578125" style="92" customWidth="1"/>
    <col min="6157" max="6157" width="12.7109375" style="92" customWidth="1"/>
    <col min="6158" max="6158" width="12.140625" style="92" customWidth="1"/>
    <col min="6159" max="6159" width="16.42578125" style="92" customWidth="1"/>
    <col min="6160" max="6160" width="64.140625" style="92" customWidth="1"/>
    <col min="6161" max="6397" width="9.140625" style="92"/>
    <col min="6398" max="6398" width="16" style="92" customWidth="1"/>
    <col min="6399" max="6399" width="13.140625" style="92" customWidth="1"/>
    <col min="6400" max="6400" width="11" style="92" customWidth="1"/>
    <col min="6401" max="6402" width="15.28515625" style="92" customWidth="1"/>
    <col min="6403" max="6403" width="11.42578125" style="92" customWidth="1"/>
    <col min="6404" max="6404" width="12" style="92" customWidth="1"/>
    <col min="6405" max="6405" width="14.140625" style="92" customWidth="1"/>
    <col min="6406" max="6406" width="11.28515625" style="92" customWidth="1"/>
    <col min="6407" max="6407" width="11.7109375" style="92" customWidth="1"/>
    <col min="6408" max="6408" width="12.28515625" style="92" customWidth="1"/>
    <col min="6409" max="6409" width="13.42578125" style="92" customWidth="1"/>
    <col min="6410" max="6410" width="12.42578125" style="92" customWidth="1"/>
    <col min="6411" max="6412" width="13.42578125" style="92" customWidth="1"/>
    <col min="6413" max="6413" width="12.7109375" style="92" customWidth="1"/>
    <col min="6414" max="6414" width="12.140625" style="92" customWidth="1"/>
    <col min="6415" max="6415" width="16.42578125" style="92" customWidth="1"/>
    <col min="6416" max="6416" width="64.140625" style="92" customWidth="1"/>
    <col min="6417" max="6653" width="9.140625" style="92"/>
    <col min="6654" max="6654" width="16" style="92" customWidth="1"/>
    <col min="6655" max="6655" width="13.140625" style="92" customWidth="1"/>
    <col min="6656" max="6656" width="11" style="92" customWidth="1"/>
    <col min="6657" max="6658" width="15.28515625" style="92" customWidth="1"/>
    <col min="6659" max="6659" width="11.42578125" style="92" customWidth="1"/>
    <col min="6660" max="6660" width="12" style="92" customWidth="1"/>
    <col min="6661" max="6661" width="14.140625" style="92" customWidth="1"/>
    <col min="6662" max="6662" width="11.28515625" style="92" customWidth="1"/>
    <col min="6663" max="6663" width="11.7109375" style="92" customWidth="1"/>
    <col min="6664" max="6664" width="12.28515625" style="92" customWidth="1"/>
    <col min="6665" max="6665" width="13.42578125" style="92" customWidth="1"/>
    <col min="6666" max="6666" width="12.42578125" style="92" customWidth="1"/>
    <col min="6667" max="6668" width="13.42578125" style="92" customWidth="1"/>
    <col min="6669" max="6669" width="12.7109375" style="92" customWidth="1"/>
    <col min="6670" max="6670" width="12.140625" style="92" customWidth="1"/>
    <col min="6671" max="6671" width="16.42578125" style="92" customWidth="1"/>
    <col min="6672" max="6672" width="64.140625" style="92" customWidth="1"/>
    <col min="6673" max="6909" width="9.140625" style="92"/>
    <col min="6910" max="6910" width="16" style="92" customWidth="1"/>
    <col min="6911" max="6911" width="13.140625" style="92" customWidth="1"/>
    <col min="6912" max="6912" width="11" style="92" customWidth="1"/>
    <col min="6913" max="6914" width="15.28515625" style="92" customWidth="1"/>
    <col min="6915" max="6915" width="11.42578125" style="92" customWidth="1"/>
    <col min="6916" max="6916" width="12" style="92" customWidth="1"/>
    <col min="6917" max="6917" width="14.140625" style="92" customWidth="1"/>
    <col min="6918" max="6918" width="11.28515625" style="92" customWidth="1"/>
    <col min="6919" max="6919" width="11.7109375" style="92" customWidth="1"/>
    <col min="6920" max="6920" width="12.28515625" style="92" customWidth="1"/>
    <col min="6921" max="6921" width="13.42578125" style="92" customWidth="1"/>
    <col min="6922" max="6922" width="12.42578125" style="92" customWidth="1"/>
    <col min="6923" max="6924" width="13.42578125" style="92" customWidth="1"/>
    <col min="6925" max="6925" width="12.7109375" style="92" customWidth="1"/>
    <col min="6926" max="6926" width="12.140625" style="92" customWidth="1"/>
    <col min="6927" max="6927" width="16.42578125" style="92" customWidth="1"/>
    <col min="6928" max="6928" width="64.140625" style="92" customWidth="1"/>
    <col min="6929" max="7165" width="9.140625" style="92"/>
    <col min="7166" max="7166" width="16" style="92" customWidth="1"/>
    <col min="7167" max="7167" width="13.140625" style="92" customWidth="1"/>
    <col min="7168" max="7168" width="11" style="92" customWidth="1"/>
    <col min="7169" max="7170" width="15.28515625" style="92" customWidth="1"/>
    <col min="7171" max="7171" width="11.42578125" style="92" customWidth="1"/>
    <col min="7172" max="7172" width="12" style="92" customWidth="1"/>
    <col min="7173" max="7173" width="14.140625" style="92" customWidth="1"/>
    <col min="7174" max="7174" width="11.28515625" style="92" customWidth="1"/>
    <col min="7175" max="7175" width="11.7109375" style="92" customWidth="1"/>
    <col min="7176" max="7176" width="12.28515625" style="92" customWidth="1"/>
    <col min="7177" max="7177" width="13.42578125" style="92" customWidth="1"/>
    <col min="7178" max="7178" width="12.42578125" style="92" customWidth="1"/>
    <col min="7179" max="7180" width="13.42578125" style="92" customWidth="1"/>
    <col min="7181" max="7181" width="12.7109375" style="92" customWidth="1"/>
    <col min="7182" max="7182" width="12.140625" style="92" customWidth="1"/>
    <col min="7183" max="7183" width="16.42578125" style="92" customWidth="1"/>
    <col min="7184" max="7184" width="64.140625" style="92" customWidth="1"/>
    <col min="7185" max="7421" width="9.140625" style="92"/>
    <col min="7422" max="7422" width="16" style="92" customWidth="1"/>
    <col min="7423" max="7423" width="13.140625" style="92" customWidth="1"/>
    <col min="7424" max="7424" width="11" style="92" customWidth="1"/>
    <col min="7425" max="7426" width="15.28515625" style="92" customWidth="1"/>
    <col min="7427" max="7427" width="11.42578125" style="92" customWidth="1"/>
    <col min="7428" max="7428" width="12" style="92" customWidth="1"/>
    <col min="7429" max="7429" width="14.140625" style="92" customWidth="1"/>
    <col min="7430" max="7430" width="11.28515625" style="92" customWidth="1"/>
    <col min="7431" max="7431" width="11.7109375" style="92" customWidth="1"/>
    <col min="7432" max="7432" width="12.28515625" style="92" customWidth="1"/>
    <col min="7433" max="7433" width="13.42578125" style="92" customWidth="1"/>
    <col min="7434" max="7434" width="12.42578125" style="92" customWidth="1"/>
    <col min="7435" max="7436" width="13.42578125" style="92" customWidth="1"/>
    <col min="7437" max="7437" width="12.7109375" style="92" customWidth="1"/>
    <col min="7438" max="7438" width="12.140625" style="92" customWidth="1"/>
    <col min="7439" max="7439" width="16.42578125" style="92" customWidth="1"/>
    <col min="7440" max="7440" width="64.140625" style="92" customWidth="1"/>
    <col min="7441" max="7677" width="9.140625" style="92"/>
    <col min="7678" max="7678" width="16" style="92" customWidth="1"/>
    <col min="7679" max="7679" width="13.140625" style="92" customWidth="1"/>
    <col min="7680" max="7680" width="11" style="92" customWidth="1"/>
    <col min="7681" max="7682" width="15.28515625" style="92" customWidth="1"/>
    <col min="7683" max="7683" width="11.42578125" style="92" customWidth="1"/>
    <col min="7684" max="7684" width="12" style="92" customWidth="1"/>
    <col min="7685" max="7685" width="14.140625" style="92" customWidth="1"/>
    <col min="7686" max="7686" width="11.28515625" style="92" customWidth="1"/>
    <col min="7687" max="7687" width="11.7109375" style="92" customWidth="1"/>
    <col min="7688" max="7688" width="12.28515625" style="92" customWidth="1"/>
    <col min="7689" max="7689" width="13.42578125" style="92" customWidth="1"/>
    <col min="7690" max="7690" width="12.42578125" style="92" customWidth="1"/>
    <col min="7691" max="7692" width="13.42578125" style="92" customWidth="1"/>
    <col min="7693" max="7693" width="12.7109375" style="92" customWidth="1"/>
    <col min="7694" max="7694" width="12.140625" style="92" customWidth="1"/>
    <col min="7695" max="7695" width="16.42578125" style="92" customWidth="1"/>
    <col min="7696" max="7696" width="64.140625" style="92" customWidth="1"/>
    <col min="7697" max="7933" width="9.140625" style="92"/>
    <col min="7934" max="7934" width="16" style="92" customWidth="1"/>
    <col min="7935" max="7935" width="13.140625" style="92" customWidth="1"/>
    <col min="7936" max="7936" width="11" style="92" customWidth="1"/>
    <col min="7937" max="7938" width="15.28515625" style="92" customWidth="1"/>
    <col min="7939" max="7939" width="11.42578125" style="92" customWidth="1"/>
    <col min="7940" max="7940" width="12" style="92" customWidth="1"/>
    <col min="7941" max="7941" width="14.140625" style="92" customWidth="1"/>
    <col min="7942" max="7942" width="11.28515625" style="92" customWidth="1"/>
    <col min="7943" max="7943" width="11.7109375" style="92" customWidth="1"/>
    <col min="7944" max="7944" width="12.28515625" style="92" customWidth="1"/>
    <col min="7945" max="7945" width="13.42578125" style="92" customWidth="1"/>
    <col min="7946" max="7946" width="12.42578125" style="92" customWidth="1"/>
    <col min="7947" max="7948" width="13.42578125" style="92" customWidth="1"/>
    <col min="7949" max="7949" width="12.7109375" style="92" customWidth="1"/>
    <col min="7950" max="7950" width="12.140625" style="92" customWidth="1"/>
    <col min="7951" max="7951" width="16.42578125" style="92" customWidth="1"/>
    <col min="7952" max="7952" width="64.140625" style="92" customWidth="1"/>
    <col min="7953" max="8189" width="9.140625" style="92"/>
    <col min="8190" max="8190" width="16" style="92" customWidth="1"/>
    <col min="8191" max="8191" width="13.140625" style="92" customWidth="1"/>
    <col min="8192" max="8192" width="11" style="92" customWidth="1"/>
    <col min="8193" max="8194" width="15.28515625" style="92" customWidth="1"/>
    <col min="8195" max="8195" width="11.42578125" style="92" customWidth="1"/>
    <col min="8196" max="8196" width="12" style="92" customWidth="1"/>
    <col min="8197" max="8197" width="14.140625" style="92" customWidth="1"/>
    <col min="8198" max="8198" width="11.28515625" style="92" customWidth="1"/>
    <col min="8199" max="8199" width="11.7109375" style="92" customWidth="1"/>
    <col min="8200" max="8200" width="12.28515625" style="92" customWidth="1"/>
    <col min="8201" max="8201" width="13.42578125" style="92" customWidth="1"/>
    <col min="8202" max="8202" width="12.42578125" style="92" customWidth="1"/>
    <col min="8203" max="8204" width="13.42578125" style="92" customWidth="1"/>
    <col min="8205" max="8205" width="12.7109375" style="92" customWidth="1"/>
    <col min="8206" max="8206" width="12.140625" style="92" customWidth="1"/>
    <col min="8207" max="8207" width="16.42578125" style="92" customWidth="1"/>
    <col min="8208" max="8208" width="64.140625" style="92" customWidth="1"/>
    <col min="8209" max="8445" width="9.140625" style="92"/>
    <col min="8446" max="8446" width="16" style="92" customWidth="1"/>
    <col min="8447" max="8447" width="13.140625" style="92" customWidth="1"/>
    <col min="8448" max="8448" width="11" style="92" customWidth="1"/>
    <col min="8449" max="8450" width="15.28515625" style="92" customWidth="1"/>
    <col min="8451" max="8451" width="11.42578125" style="92" customWidth="1"/>
    <col min="8452" max="8452" width="12" style="92" customWidth="1"/>
    <col min="8453" max="8453" width="14.140625" style="92" customWidth="1"/>
    <col min="8454" max="8454" width="11.28515625" style="92" customWidth="1"/>
    <col min="8455" max="8455" width="11.7109375" style="92" customWidth="1"/>
    <col min="8456" max="8456" width="12.28515625" style="92" customWidth="1"/>
    <col min="8457" max="8457" width="13.42578125" style="92" customWidth="1"/>
    <col min="8458" max="8458" width="12.42578125" style="92" customWidth="1"/>
    <col min="8459" max="8460" width="13.42578125" style="92" customWidth="1"/>
    <col min="8461" max="8461" width="12.7109375" style="92" customWidth="1"/>
    <col min="8462" max="8462" width="12.140625" style="92" customWidth="1"/>
    <col min="8463" max="8463" width="16.42578125" style="92" customWidth="1"/>
    <col min="8464" max="8464" width="64.140625" style="92" customWidth="1"/>
    <col min="8465" max="8701" width="9.140625" style="92"/>
    <col min="8702" max="8702" width="16" style="92" customWidth="1"/>
    <col min="8703" max="8703" width="13.140625" style="92" customWidth="1"/>
    <col min="8704" max="8704" width="11" style="92" customWidth="1"/>
    <col min="8705" max="8706" width="15.28515625" style="92" customWidth="1"/>
    <col min="8707" max="8707" width="11.42578125" style="92" customWidth="1"/>
    <col min="8708" max="8708" width="12" style="92" customWidth="1"/>
    <col min="8709" max="8709" width="14.140625" style="92" customWidth="1"/>
    <col min="8710" max="8710" width="11.28515625" style="92" customWidth="1"/>
    <col min="8711" max="8711" width="11.7109375" style="92" customWidth="1"/>
    <col min="8712" max="8712" width="12.28515625" style="92" customWidth="1"/>
    <col min="8713" max="8713" width="13.42578125" style="92" customWidth="1"/>
    <col min="8714" max="8714" width="12.42578125" style="92" customWidth="1"/>
    <col min="8715" max="8716" width="13.42578125" style="92" customWidth="1"/>
    <col min="8717" max="8717" width="12.7109375" style="92" customWidth="1"/>
    <col min="8718" max="8718" width="12.140625" style="92" customWidth="1"/>
    <col min="8719" max="8719" width="16.42578125" style="92" customWidth="1"/>
    <col min="8720" max="8720" width="64.140625" style="92" customWidth="1"/>
    <col min="8721" max="8957" width="9.140625" style="92"/>
    <col min="8958" max="8958" width="16" style="92" customWidth="1"/>
    <col min="8959" max="8959" width="13.140625" style="92" customWidth="1"/>
    <col min="8960" max="8960" width="11" style="92" customWidth="1"/>
    <col min="8961" max="8962" width="15.28515625" style="92" customWidth="1"/>
    <col min="8963" max="8963" width="11.42578125" style="92" customWidth="1"/>
    <col min="8964" max="8964" width="12" style="92" customWidth="1"/>
    <col min="8965" max="8965" width="14.140625" style="92" customWidth="1"/>
    <col min="8966" max="8966" width="11.28515625" style="92" customWidth="1"/>
    <col min="8967" max="8967" width="11.7109375" style="92" customWidth="1"/>
    <col min="8968" max="8968" width="12.28515625" style="92" customWidth="1"/>
    <col min="8969" max="8969" width="13.42578125" style="92" customWidth="1"/>
    <col min="8970" max="8970" width="12.42578125" style="92" customWidth="1"/>
    <col min="8971" max="8972" width="13.42578125" style="92" customWidth="1"/>
    <col min="8973" max="8973" width="12.7109375" style="92" customWidth="1"/>
    <col min="8974" max="8974" width="12.140625" style="92" customWidth="1"/>
    <col min="8975" max="8975" width="16.42578125" style="92" customWidth="1"/>
    <col min="8976" max="8976" width="64.140625" style="92" customWidth="1"/>
    <col min="8977" max="9213" width="9.140625" style="92"/>
    <col min="9214" max="9214" width="16" style="92" customWidth="1"/>
    <col min="9215" max="9215" width="13.140625" style="92" customWidth="1"/>
    <col min="9216" max="9216" width="11" style="92" customWidth="1"/>
    <col min="9217" max="9218" width="15.28515625" style="92" customWidth="1"/>
    <col min="9219" max="9219" width="11.42578125" style="92" customWidth="1"/>
    <col min="9220" max="9220" width="12" style="92" customWidth="1"/>
    <col min="9221" max="9221" width="14.140625" style="92" customWidth="1"/>
    <col min="9222" max="9222" width="11.28515625" style="92" customWidth="1"/>
    <col min="9223" max="9223" width="11.7109375" style="92" customWidth="1"/>
    <col min="9224" max="9224" width="12.28515625" style="92" customWidth="1"/>
    <col min="9225" max="9225" width="13.42578125" style="92" customWidth="1"/>
    <col min="9226" max="9226" width="12.42578125" style="92" customWidth="1"/>
    <col min="9227" max="9228" width="13.42578125" style="92" customWidth="1"/>
    <col min="9229" max="9229" width="12.7109375" style="92" customWidth="1"/>
    <col min="9230" max="9230" width="12.140625" style="92" customWidth="1"/>
    <col min="9231" max="9231" width="16.42578125" style="92" customWidth="1"/>
    <col min="9232" max="9232" width="64.140625" style="92" customWidth="1"/>
    <col min="9233" max="9469" width="9.140625" style="92"/>
    <col min="9470" max="9470" width="16" style="92" customWidth="1"/>
    <col min="9471" max="9471" width="13.140625" style="92" customWidth="1"/>
    <col min="9472" max="9472" width="11" style="92" customWidth="1"/>
    <col min="9473" max="9474" width="15.28515625" style="92" customWidth="1"/>
    <col min="9475" max="9475" width="11.42578125" style="92" customWidth="1"/>
    <col min="9476" max="9476" width="12" style="92" customWidth="1"/>
    <col min="9477" max="9477" width="14.140625" style="92" customWidth="1"/>
    <col min="9478" max="9478" width="11.28515625" style="92" customWidth="1"/>
    <col min="9479" max="9479" width="11.7109375" style="92" customWidth="1"/>
    <col min="9480" max="9480" width="12.28515625" style="92" customWidth="1"/>
    <col min="9481" max="9481" width="13.42578125" style="92" customWidth="1"/>
    <col min="9482" max="9482" width="12.42578125" style="92" customWidth="1"/>
    <col min="9483" max="9484" width="13.42578125" style="92" customWidth="1"/>
    <col min="9485" max="9485" width="12.7109375" style="92" customWidth="1"/>
    <col min="9486" max="9486" width="12.140625" style="92" customWidth="1"/>
    <col min="9487" max="9487" width="16.42578125" style="92" customWidth="1"/>
    <col min="9488" max="9488" width="64.140625" style="92" customWidth="1"/>
    <col min="9489" max="9725" width="9.140625" style="92"/>
    <col min="9726" max="9726" width="16" style="92" customWidth="1"/>
    <col min="9727" max="9727" width="13.140625" style="92" customWidth="1"/>
    <col min="9728" max="9728" width="11" style="92" customWidth="1"/>
    <col min="9729" max="9730" width="15.28515625" style="92" customWidth="1"/>
    <col min="9731" max="9731" width="11.42578125" style="92" customWidth="1"/>
    <col min="9732" max="9732" width="12" style="92" customWidth="1"/>
    <col min="9733" max="9733" width="14.140625" style="92" customWidth="1"/>
    <col min="9734" max="9734" width="11.28515625" style="92" customWidth="1"/>
    <col min="9735" max="9735" width="11.7109375" style="92" customWidth="1"/>
    <col min="9736" max="9736" width="12.28515625" style="92" customWidth="1"/>
    <col min="9737" max="9737" width="13.42578125" style="92" customWidth="1"/>
    <col min="9738" max="9738" width="12.42578125" style="92" customWidth="1"/>
    <col min="9739" max="9740" width="13.42578125" style="92" customWidth="1"/>
    <col min="9741" max="9741" width="12.7109375" style="92" customWidth="1"/>
    <col min="9742" max="9742" width="12.140625" style="92" customWidth="1"/>
    <col min="9743" max="9743" width="16.42578125" style="92" customWidth="1"/>
    <col min="9744" max="9744" width="64.140625" style="92" customWidth="1"/>
    <col min="9745" max="9981" width="9.140625" style="92"/>
    <col min="9982" max="9982" width="16" style="92" customWidth="1"/>
    <col min="9983" max="9983" width="13.140625" style="92" customWidth="1"/>
    <col min="9984" max="9984" width="11" style="92" customWidth="1"/>
    <col min="9985" max="9986" width="15.28515625" style="92" customWidth="1"/>
    <col min="9987" max="9987" width="11.42578125" style="92" customWidth="1"/>
    <col min="9988" max="9988" width="12" style="92" customWidth="1"/>
    <col min="9989" max="9989" width="14.140625" style="92" customWidth="1"/>
    <col min="9990" max="9990" width="11.28515625" style="92" customWidth="1"/>
    <col min="9991" max="9991" width="11.7109375" style="92" customWidth="1"/>
    <col min="9992" max="9992" width="12.28515625" style="92" customWidth="1"/>
    <col min="9993" max="9993" width="13.42578125" style="92" customWidth="1"/>
    <col min="9994" max="9994" width="12.42578125" style="92" customWidth="1"/>
    <col min="9995" max="9996" width="13.42578125" style="92" customWidth="1"/>
    <col min="9997" max="9997" width="12.7109375" style="92" customWidth="1"/>
    <col min="9998" max="9998" width="12.140625" style="92" customWidth="1"/>
    <col min="9999" max="9999" width="16.42578125" style="92" customWidth="1"/>
    <col min="10000" max="10000" width="64.140625" style="92" customWidth="1"/>
    <col min="10001" max="10237" width="9.140625" style="92"/>
    <col min="10238" max="10238" width="16" style="92" customWidth="1"/>
    <col min="10239" max="10239" width="13.140625" style="92" customWidth="1"/>
    <col min="10240" max="10240" width="11" style="92" customWidth="1"/>
    <col min="10241" max="10242" width="15.28515625" style="92" customWidth="1"/>
    <col min="10243" max="10243" width="11.42578125" style="92" customWidth="1"/>
    <col min="10244" max="10244" width="12" style="92" customWidth="1"/>
    <col min="10245" max="10245" width="14.140625" style="92" customWidth="1"/>
    <col min="10246" max="10246" width="11.28515625" style="92" customWidth="1"/>
    <col min="10247" max="10247" width="11.7109375" style="92" customWidth="1"/>
    <col min="10248" max="10248" width="12.28515625" style="92" customWidth="1"/>
    <col min="10249" max="10249" width="13.42578125" style="92" customWidth="1"/>
    <col min="10250" max="10250" width="12.42578125" style="92" customWidth="1"/>
    <col min="10251" max="10252" width="13.42578125" style="92" customWidth="1"/>
    <col min="10253" max="10253" width="12.7109375" style="92" customWidth="1"/>
    <col min="10254" max="10254" width="12.140625" style="92" customWidth="1"/>
    <col min="10255" max="10255" width="16.42578125" style="92" customWidth="1"/>
    <col min="10256" max="10256" width="64.140625" style="92" customWidth="1"/>
    <col min="10257" max="10493" width="9.140625" style="92"/>
    <col min="10494" max="10494" width="16" style="92" customWidth="1"/>
    <col min="10495" max="10495" width="13.140625" style="92" customWidth="1"/>
    <col min="10496" max="10496" width="11" style="92" customWidth="1"/>
    <col min="10497" max="10498" width="15.28515625" style="92" customWidth="1"/>
    <col min="10499" max="10499" width="11.42578125" style="92" customWidth="1"/>
    <col min="10500" max="10500" width="12" style="92" customWidth="1"/>
    <col min="10501" max="10501" width="14.140625" style="92" customWidth="1"/>
    <col min="10502" max="10502" width="11.28515625" style="92" customWidth="1"/>
    <col min="10503" max="10503" width="11.7109375" style="92" customWidth="1"/>
    <col min="10504" max="10504" width="12.28515625" style="92" customWidth="1"/>
    <col min="10505" max="10505" width="13.42578125" style="92" customWidth="1"/>
    <col min="10506" max="10506" width="12.42578125" style="92" customWidth="1"/>
    <col min="10507" max="10508" width="13.42578125" style="92" customWidth="1"/>
    <col min="10509" max="10509" width="12.7109375" style="92" customWidth="1"/>
    <col min="10510" max="10510" width="12.140625" style="92" customWidth="1"/>
    <col min="10511" max="10511" width="16.42578125" style="92" customWidth="1"/>
    <col min="10512" max="10512" width="64.140625" style="92" customWidth="1"/>
    <col min="10513" max="10749" width="9.140625" style="92"/>
    <col min="10750" max="10750" width="16" style="92" customWidth="1"/>
    <col min="10751" max="10751" width="13.140625" style="92" customWidth="1"/>
    <col min="10752" max="10752" width="11" style="92" customWidth="1"/>
    <col min="10753" max="10754" width="15.28515625" style="92" customWidth="1"/>
    <col min="10755" max="10755" width="11.42578125" style="92" customWidth="1"/>
    <col min="10756" max="10756" width="12" style="92" customWidth="1"/>
    <col min="10757" max="10757" width="14.140625" style="92" customWidth="1"/>
    <col min="10758" max="10758" width="11.28515625" style="92" customWidth="1"/>
    <col min="10759" max="10759" width="11.7109375" style="92" customWidth="1"/>
    <col min="10760" max="10760" width="12.28515625" style="92" customWidth="1"/>
    <col min="10761" max="10761" width="13.42578125" style="92" customWidth="1"/>
    <col min="10762" max="10762" width="12.42578125" style="92" customWidth="1"/>
    <col min="10763" max="10764" width="13.42578125" style="92" customWidth="1"/>
    <col min="10765" max="10765" width="12.7109375" style="92" customWidth="1"/>
    <col min="10766" max="10766" width="12.140625" style="92" customWidth="1"/>
    <col min="10767" max="10767" width="16.42578125" style="92" customWidth="1"/>
    <col min="10768" max="10768" width="64.140625" style="92" customWidth="1"/>
    <col min="10769" max="11005" width="9.140625" style="92"/>
    <col min="11006" max="11006" width="16" style="92" customWidth="1"/>
    <col min="11007" max="11007" width="13.140625" style="92" customWidth="1"/>
    <col min="11008" max="11008" width="11" style="92" customWidth="1"/>
    <col min="11009" max="11010" width="15.28515625" style="92" customWidth="1"/>
    <col min="11011" max="11011" width="11.42578125" style="92" customWidth="1"/>
    <col min="11012" max="11012" width="12" style="92" customWidth="1"/>
    <col min="11013" max="11013" width="14.140625" style="92" customWidth="1"/>
    <col min="11014" max="11014" width="11.28515625" style="92" customWidth="1"/>
    <col min="11015" max="11015" width="11.7109375" style="92" customWidth="1"/>
    <col min="11016" max="11016" width="12.28515625" style="92" customWidth="1"/>
    <col min="11017" max="11017" width="13.42578125" style="92" customWidth="1"/>
    <col min="11018" max="11018" width="12.42578125" style="92" customWidth="1"/>
    <col min="11019" max="11020" width="13.42578125" style="92" customWidth="1"/>
    <col min="11021" max="11021" width="12.7109375" style="92" customWidth="1"/>
    <col min="11022" max="11022" width="12.140625" style="92" customWidth="1"/>
    <col min="11023" max="11023" width="16.42578125" style="92" customWidth="1"/>
    <col min="11024" max="11024" width="64.140625" style="92" customWidth="1"/>
    <col min="11025" max="11261" width="9.140625" style="92"/>
    <col min="11262" max="11262" width="16" style="92" customWidth="1"/>
    <col min="11263" max="11263" width="13.140625" style="92" customWidth="1"/>
    <col min="11264" max="11264" width="11" style="92" customWidth="1"/>
    <col min="11265" max="11266" width="15.28515625" style="92" customWidth="1"/>
    <col min="11267" max="11267" width="11.42578125" style="92" customWidth="1"/>
    <col min="11268" max="11268" width="12" style="92" customWidth="1"/>
    <col min="11269" max="11269" width="14.140625" style="92" customWidth="1"/>
    <col min="11270" max="11270" width="11.28515625" style="92" customWidth="1"/>
    <col min="11271" max="11271" width="11.7109375" style="92" customWidth="1"/>
    <col min="11272" max="11272" width="12.28515625" style="92" customWidth="1"/>
    <col min="11273" max="11273" width="13.42578125" style="92" customWidth="1"/>
    <col min="11274" max="11274" width="12.42578125" style="92" customWidth="1"/>
    <col min="11275" max="11276" width="13.42578125" style="92" customWidth="1"/>
    <col min="11277" max="11277" width="12.7109375" style="92" customWidth="1"/>
    <col min="11278" max="11278" width="12.140625" style="92" customWidth="1"/>
    <col min="11279" max="11279" width="16.42578125" style="92" customWidth="1"/>
    <col min="11280" max="11280" width="64.140625" style="92" customWidth="1"/>
    <col min="11281" max="11517" width="9.140625" style="92"/>
    <col min="11518" max="11518" width="16" style="92" customWidth="1"/>
    <col min="11519" max="11519" width="13.140625" style="92" customWidth="1"/>
    <col min="11520" max="11520" width="11" style="92" customWidth="1"/>
    <col min="11521" max="11522" width="15.28515625" style="92" customWidth="1"/>
    <col min="11523" max="11523" width="11.42578125" style="92" customWidth="1"/>
    <col min="11524" max="11524" width="12" style="92" customWidth="1"/>
    <col min="11525" max="11525" width="14.140625" style="92" customWidth="1"/>
    <col min="11526" max="11526" width="11.28515625" style="92" customWidth="1"/>
    <col min="11527" max="11527" width="11.7109375" style="92" customWidth="1"/>
    <col min="11528" max="11528" width="12.28515625" style="92" customWidth="1"/>
    <col min="11529" max="11529" width="13.42578125" style="92" customWidth="1"/>
    <col min="11530" max="11530" width="12.42578125" style="92" customWidth="1"/>
    <col min="11531" max="11532" width="13.42578125" style="92" customWidth="1"/>
    <col min="11533" max="11533" width="12.7109375" style="92" customWidth="1"/>
    <col min="11534" max="11534" width="12.140625" style="92" customWidth="1"/>
    <col min="11535" max="11535" width="16.42578125" style="92" customWidth="1"/>
    <col min="11536" max="11536" width="64.140625" style="92" customWidth="1"/>
    <col min="11537" max="11773" width="9.140625" style="92"/>
    <col min="11774" max="11774" width="16" style="92" customWidth="1"/>
    <col min="11775" max="11775" width="13.140625" style="92" customWidth="1"/>
    <col min="11776" max="11776" width="11" style="92" customWidth="1"/>
    <col min="11777" max="11778" width="15.28515625" style="92" customWidth="1"/>
    <col min="11779" max="11779" width="11.42578125" style="92" customWidth="1"/>
    <col min="11780" max="11780" width="12" style="92" customWidth="1"/>
    <col min="11781" max="11781" width="14.140625" style="92" customWidth="1"/>
    <col min="11782" max="11782" width="11.28515625" style="92" customWidth="1"/>
    <col min="11783" max="11783" width="11.7109375" style="92" customWidth="1"/>
    <col min="11784" max="11784" width="12.28515625" style="92" customWidth="1"/>
    <col min="11785" max="11785" width="13.42578125" style="92" customWidth="1"/>
    <col min="11786" max="11786" width="12.42578125" style="92" customWidth="1"/>
    <col min="11787" max="11788" width="13.42578125" style="92" customWidth="1"/>
    <col min="11789" max="11789" width="12.7109375" style="92" customWidth="1"/>
    <col min="11790" max="11790" width="12.140625" style="92" customWidth="1"/>
    <col min="11791" max="11791" width="16.42578125" style="92" customWidth="1"/>
    <col min="11792" max="11792" width="64.140625" style="92" customWidth="1"/>
    <col min="11793" max="12029" width="9.140625" style="92"/>
    <col min="12030" max="12030" width="16" style="92" customWidth="1"/>
    <col min="12031" max="12031" width="13.140625" style="92" customWidth="1"/>
    <col min="12032" max="12032" width="11" style="92" customWidth="1"/>
    <col min="12033" max="12034" width="15.28515625" style="92" customWidth="1"/>
    <col min="12035" max="12035" width="11.42578125" style="92" customWidth="1"/>
    <col min="12036" max="12036" width="12" style="92" customWidth="1"/>
    <col min="12037" max="12037" width="14.140625" style="92" customWidth="1"/>
    <col min="12038" max="12038" width="11.28515625" style="92" customWidth="1"/>
    <col min="12039" max="12039" width="11.7109375" style="92" customWidth="1"/>
    <col min="12040" max="12040" width="12.28515625" style="92" customWidth="1"/>
    <col min="12041" max="12041" width="13.42578125" style="92" customWidth="1"/>
    <col min="12042" max="12042" width="12.42578125" style="92" customWidth="1"/>
    <col min="12043" max="12044" width="13.42578125" style="92" customWidth="1"/>
    <col min="12045" max="12045" width="12.7109375" style="92" customWidth="1"/>
    <col min="12046" max="12046" width="12.140625" style="92" customWidth="1"/>
    <col min="12047" max="12047" width="16.42578125" style="92" customWidth="1"/>
    <col min="12048" max="12048" width="64.140625" style="92" customWidth="1"/>
    <col min="12049" max="12285" width="9.140625" style="92"/>
    <col min="12286" max="12286" width="16" style="92" customWidth="1"/>
    <col min="12287" max="12287" width="13.140625" style="92" customWidth="1"/>
    <col min="12288" max="12288" width="11" style="92" customWidth="1"/>
    <col min="12289" max="12290" width="15.28515625" style="92" customWidth="1"/>
    <col min="12291" max="12291" width="11.42578125" style="92" customWidth="1"/>
    <col min="12292" max="12292" width="12" style="92" customWidth="1"/>
    <col min="12293" max="12293" width="14.140625" style="92" customWidth="1"/>
    <col min="12294" max="12294" width="11.28515625" style="92" customWidth="1"/>
    <col min="12295" max="12295" width="11.7109375" style="92" customWidth="1"/>
    <col min="12296" max="12296" width="12.28515625" style="92" customWidth="1"/>
    <col min="12297" max="12297" width="13.42578125" style="92" customWidth="1"/>
    <col min="12298" max="12298" width="12.42578125" style="92" customWidth="1"/>
    <col min="12299" max="12300" width="13.42578125" style="92" customWidth="1"/>
    <col min="12301" max="12301" width="12.7109375" style="92" customWidth="1"/>
    <col min="12302" max="12302" width="12.140625" style="92" customWidth="1"/>
    <col min="12303" max="12303" width="16.42578125" style="92" customWidth="1"/>
    <col min="12304" max="12304" width="64.140625" style="92" customWidth="1"/>
    <col min="12305" max="12541" width="9.140625" style="92"/>
    <col min="12542" max="12542" width="16" style="92" customWidth="1"/>
    <col min="12543" max="12543" width="13.140625" style="92" customWidth="1"/>
    <col min="12544" max="12544" width="11" style="92" customWidth="1"/>
    <col min="12545" max="12546" width="15.28515625" style="92" customWidth="1"/>
    <col min="12547" max="12547" width="11.42578125" style="92" customWidth="1"/>
    <col min="12548" max="12548" width="12" style="92" customWidth="1"/>
    <col min="12549" max="12549" width="14.140625" style="92" customWidth="1"/>
    <col min="12550" max="12550" width="11.28515625" style="92" customWidth="1"/>
    <col min="12551" max="12551" width="11.7109375" style="92" customWidth="1"/>
    <col min="12552" max="12552" width="12.28515625" style="92" customWidth="1"/>
    <col min="12553" max="12553" width="13.42578125" style="92" customWidth="1"/>
    <col min="12554" max="12554" width="12.42578125" style="92" customWidth="1"/>
    <col min="12555" max="12556" width="13.42578125" style="92" customWidth="1"/>
    <col min="12557" max="12557" width="12.7109375" style="92" customWidth="1"/>
    <col min="12558" max="12558" width="12.140625" style="92" customWidth="1"/>
    <col min="12559" max="12559" width="16.42578125" style="92" customWidth="1"/>
    <col min="12560" max="12560" width="64.140625" style="92" customWidth="1"/>
    <col min="12561" max="12797" width="9.140625" style="92"/>
    <col min="12798" max="12798" width="16" style="92" customWidth="1"/>
    <col min="12799" max="12799" width="13.140625" style="92" customWidth="1"/>
    <col min="12800" max="12800" width="11" style="92" customWidth="1"/>
    <col min="12801" max="12802" width="15.28515625" style="92" customWidth="1"/>
    <col min="12803" max="12803" width="11.42578125" style="92" customWidth="1"/>
    <col min="12804" max="12804" width="12" style="92" customWidth="1"/>
    <col min="12805" max="12805" width="14.140625" style="92" customWidth="1"/>
    <col min="12806" max="12806" width="11.28515625" style="92" customWidth="1"/>
    <col min="12807" max="12807" width="11.7109375" style="92" customWidth="1"/>
    <col min="12808" max="12808" width="12.28515625" style="92" customWidth="1"/>
    <col min="12809" max="12809" width="13.42578125" style="92" customWidth="1"/>
    <col min="12810" max="12810" width="12.42578125" style="92" customWidth="1"/>
    <col min="12811" max="12812" width="13.42578125" style="92" customWidth="1"/>
    <col min="12813" max="12813" width="12.7109375" style="92" customWidth="1"/>
    <col min="12814" max="12814" width="12.140625" style="92" customWidth="1"/>
    <col min="12815" max="12815" width="16.42578125" style="92" customWidth="1"/>
    <col min="12816" max="12816" width="64.140625" style="92" customWidth="1"/>
    <col min="12817" max="13053" width="9.140625" style="92"/>
    <col min="13054" max="13054" width="16" style="92" customWidth="1"/>
    <col min="13055" max="13055" width="13.140625" style="92" customWidth="1"/>
    <col min="13056" max="13056" width="11" style="92" customWidth="1"/>
    <col min="13057" max="13058" width="15.28515625" style="92" customWidth="1"/>
    <col min="13059" max="13059" width="11.42578125" style="92" customWidth="1"/>
    <col min="13060" max="13060" width="12" style="92" customWidth="1"/>
    <col min="13061" max="13061" width="14.140625" style="92" customWidth="1"/>
    <col min="13062" max="13062" width="11.28515625" style="92" customWidth="1"/>
    <col min="13063" max="13063" width="11.7109375" style="92" customWidth="1"/>
    <col min="13064" max="13064" width="12.28515625" style="92" customWidth="1"/>
    <col min="13065" max="13065" width="13.42578125" style="92" customWidth="1"/>
    <col min="13066" max="13066" width="12.42578125" style="92" customWidth="1"/>
    <col min="13067" max="13068" width="13.42578125" style="92" customWidth="1"/>
    <col min="13069" max="13069" width="12.7109375" style="92" customWidth="1"/>
    <col min="13070" max="13070" width="12.140625" style="92" customWidth="1"/>
    <col min="13071" max="13071" width="16.42578125" style="92" customWidth="1"/>
    <col min="13072" max="13072" width="64.140625" style="92" customWidth="1"/>
    <col min="13073" max="13309" width="9.140625" style="92"/>
    <col min="13310" max="13310" width="16" style="92" customWidth="1"/>
    <col min="13311" max="13311" width="13.140625" style="92" customWidth="1"/>
    <col min="13312" max="13312" width="11" style="92" customWidth="1"/>
    <col min="13313" max="13314" width="15.28515625" style="92" customWidth="1"/>
    <col min="13315" max="13315" width="11.42578125" style="92" customWidth="1"/>
    <col min="13316" max="13316" width="12" style="92" customWidth="1"/>
    <col min="13317" max="13317" width="14.140625" style="92" customWidth="1"/>
    <col min="13318" max="13318" width="11.28515625" style="92" customWidth="1"/>
    <col min="13319" max="13319" width="11.7109375" style="92" customWidth="1"/>
    <col min="13320" max="13320" width="12.28515625" style="92" customWidth="1"/>
    <col min="13321" max="13321" width="13.42578125" style="92" customWidth="1"/>
    <col min="13322" max="13322" width="12.42578125" style="92" customWidth="1"/>
    <col min="13323" max="13324" width="13.42578125" style="92" customWidth="1"/>
    <col min="13325" max="13325" width="12.7109375" style="92" customWidth="1"/>
    <col min="13326" max="13326" width="12.140625" style="92" customWidth="1"/>
    <col min="13327" max="13327" width="16.42578125" style="92" customWidth="1"/>
    <col min="13328" max="13328" width="64.140625" style="92" customWidth="1"/>
    <col min="13329" max="13565" width="9.140625" style="92"/>
    <col min="13566" max="13566" width="16" style="92" customWidth="1"/>
    <col min="13567" max="13567" width="13.140625" style="92" customWidth="1"/>
    <col min="13568" max="13568" width="11" style="92" customWidth="1"/>
    <col min="13569" max="13570" width="15.28515625" style="92" customWidth="1"/>
    <col min="13571" max="13571" width="11.42578125" style="92" customWidth="1"/>
    <col min="13572" max="13572" width="12" style="92" customWidth="1"/>
    <col min="13573" max="13573" width="14.140625" style="92" customWidth="1"/>
    <col min="13574" max="13574" width="11.28515625" style="92" customWidth="1"/>
    <col min="13575" max="13575" width="11.7109375" style="92" customWidth="1"/>
    <col min="13576" max="13576" width="12.28515625" style="92" customWidth="1"/>
    <col min="13577" max="13577" width="13.42578125" style="92" customWidth="1"/>
    <col min="13578" max="13578" width="12.42578125" style="92" customWidth="1"/>
    <col min="13579" max="13580" width="13.42578125" style="92" customWidth="1"/>
    <col min="13581" max="13581" width="12.7109375" style="92" customWidth="1"/>
    <col min="13582" max="13582" width="12.140625" style="92" customWidth="1"/>
    <col min="13583" max="13583" width="16.42578125" style="92" customWidth="1"/>
    <col min="13584" max="13584" width="64.140625" style="92" customWidth="1"/>
    <col min="13585" max="13821" width="9.140625" style="92"/>
    <col min="13822" max="13822" width="16" style="92" customWidth="1"/>
    <col min="13823" max="13823" width="13.140625" style="92" customWidth="1"/>
    <col min="13824" max="13824" width="11" style="92" customWidth="1"/>
    <col min="13825" max="13826" width="15.28515625" style="92" customWidth="1"/>
    <col min="13827" max="13827" width="11.42578125" style="92" customWidth="1"/>
    <col min="13828" max="13828" width="12" style="92" customWidth="1"/>
    <col min="13829" max="13829" width="14.140625" style="92" customWidth="1"/>
    <col min="13830" max="13830" width="11.28515625" style="92" customWidth="1"/>
    <col min="13831" max="13831" width="11.7109375" style="92" customWidth="1"/>
    <col min="13832" max="13832" width="12.28515625" style="92" customWidth="1"/>
    <col min="13833" max="13833" width="13.42578125" style="92" customWidth="1"/>
    <col min="13834" max="13834" width="12.42578125" style="92" customWidth="1"/>
    <col min="13835" max="13836" width="13.42578125" style="92" customWidth="1"/>
    <col min="13837" max="13837" width="12.7109375" style="92" customWidth="1"/>
    <col min="13838" max="13838" width="12.140625" style="92" customWidth="1"/>
    <col min="13839" max="13839" width="16.42578125" style="92" customWidth="1"/>
    <col min="13840" max="13840" width="64.140625" style="92" customWidth="1"/>
    <col min="13841" max="14077" width="9.140625" style="92"/>
    <col min="14078" max="14078" width="16" style="92" customWidth="1"/>
    <col min="14079" max="14079" width="13.140625" style="92" customWidth="1"/>
    <col min="14080" max="14080" width="11" style="92" customWidth="1"/>
    <col min="14081" max="14082" width="15.28515625" style="92" customWidth="1"/>
    <col min="14083" max="14083" width="11.42578125" style="92" customWidth="1"/>
    <col min="14084" max="14084" width="12" style="92" customWidth="1"/>
    <col min="14085" max="14085" width="14.140625" style="92" customWidth="1"/>
    <col min="14086" max="14086" width="11.28515625" style="92" customWidth="1"/>
    <col min="14087" max="14087" width="11.7109375" style="92" customWidth="1"/>
    <col min="14088" max="14088" width="12.28515625" style="92" customWidth="1"/>
    <col min="14089" max="14089" width="13.42578125" style="92" customWidth="1"/>
    <col min="14090" max="14090" width="12.42578125" style="92" customWidth="1"/>
    <col min="14091" max="14092" width="13.42578125" style="92" customWidth="1"/>
    <col min="14093" max="14093" width="12.7109375" style="92" customWidth="1"/>
    <col min="14094" max="14094" width="12.140625" style="92" customWidth="1"/>
    <col min="14095" max="14095" width="16.42578125" style="92" customWidth="1"/>
    <col min="14096" max="14096" width="64.140625" style="92" customWidth="1"/>
    <col min="14097" max="14333" width="9.140625" style="92"/>
    <col min="14334" max="14334" width="16" style="92" customWidth="1"/>
    <col min="14335" max="14335" width="13.140625" style="92" customWidth="1"/>
    <col min="14336" max="14336" width="11" style="92" customWidth="1"/>
    <col min="14337" max="14338" width="15.28515625" style="92" customWidth="1"/>
    <col min="14339" max="14339" width="11.42578125" style="92" customWidth="1"/>
    <col min="14340" max="14340" width="12" style="92" customWidth="1"/>
    <col min="14341" max="14341" width="14.140625" style="92" customWidth="1"/>
    <col min="14342" max="14342" width="11.28515625" style="92" customWidth="1"/>
    <col min="14343" max="14343" width="11.7109375" style="92" customWidth="1"/>
    <col min="14344" max="14344" width="12.28515625" style="92" customWidth="1"/>
    <col min="14345" max="14345" width="13.42578125" style="92" customWidth="1"/>
    <col min="14346" max="14346" width="12.42578125" style="92" customWidth="1"/>
    <col min="14347" max="14348" width="13.42578125" style="92" customWidth="1"/>
    <col min="14349" max="14349" width="12.7109375" style="92" customWidth="1"/>
    <col min="14350" max="14350" width="12.140625" style="92" customWidth="1"/>
    <col min="14351" max="14351" width="16.42578125" style="92" customWidth="1"/>
    <col min="14352" max="14352" width="64.140625" style="92" customWidth="1"/>
    <col min="14353" max="14589" width="9.140625" style="92"/>
    <col min="14590" max="14590" width="16" style="92" customWidth="1"/>
    <col min="14591" max="14591" width="13.140625" style="92" customWidth="1"/>
    <col min="14592" max="14592" width="11" style="92" customWidth="1"/>
    <col min="14593" max="14594" width="15.28515625" style="92" customWidth="1"/>
    <col min="14595" max="14595" width="11.42578125" style="92" customWidth="1"/>
    <col min="14596" max="14596" width="12" style="92" customWidth="1"/>
    <col min="14597" max="14597" width="14.140625" style="92" customWidth="1"/>
    <col min="14598" max="14598" width="11.28515625" style="92" customWidth="1"/>
    <col min="14599" max="14599" width="11.7109375" style="92" customWidth="1"/>
    <col min="14600" max="14600" width="12.28515625" style="92" customWidth="1"/>
    <col min="14601" max="14601" width="13.42578125" style="92" customWidth="1"/>
    <col min="14602" max="14602" width="12.42578125" style="92" customWidth="1"/>
    <col min="14603" max="14604" width="13.42578125" style="92" customWidth="1"/>
    <col min="14605" max="14605" width="12.7109375" style="92" customWidth="1"/>
    <col min="14606" max="14606" width="12.140625" style="92" customWidth="1"/>
    <col min="14607" max="14607" width="16.42578125" style="92" customWidth="1"/>
    <col min="14608" max="14608" width="64.140625" style="92" customWidth="1"/>
    <col min="14609" max="14845" width="9.140625" style="92"/>
    <col min="14846" max="14846" width="16" style="92" customWidth="1"/>
    <col min="14847" max="14847" width="13.140625" style="92" customWidth="1"/>
    <col min="14848" max="14848" width="11" style="92" customWidth="1"/>
    <col min="14849" max="14850" width="15.28515625" style="92" customWidth="1"/>
    <col min="14851" max="14851" width="11.42578125" style="92" customWidth="1"/>
    <col min="14852" max="14852" width="12" style="92" customWidth="1"/>
    <col min="14853" max="14853" width="14.140625" style="92" customWidth="1"/>
    <col min="14854" max="14854" width="11.28515625" style="92" customWidth="1"/>
    <col min="14855" max="14855" width="11.7109375" style="92" customWidth="1"/>
    <col min="14856" max="14856" width="12.28515625" style="92" customWidth="1"/>
    <col min="14857" max="14857" width="13.42578125" style="92" customWidth="1"/>
    <col min="14858" max="14858" width="12.42578125" style="92" customWidth="1"/>
    <col min="14859" max="14860" width="13.42578125" style="92" customWidth="1"/>
    <col min="14861" max="14861" width="12.7109375" style="92" customWidth="1"/>
    <col min="14862" max="14862" width="12.140625" style="92" customWidth="1"/>
    <col min="14863" max="14863" width="16.42578125" style="92" customWidth="1"/>
    <col min="14864" max="14864" width="64.140625" style="92" customWidth="1"/>
    <col min="14865" max="15101" width="9.140625" style="92"/>
    <col min="15102" max="15102" width="16" style="92" customWidth="1"/>
    <col min="15103" max="15103" width="13.140625" style="92" customWidth="1"/>
    <col min="15104" max="15104" width="11" style="92" customWidth="1"/>
    <col min="15105" max="15106" width="15.28515625" style="92" customWidth="1"/>
    <col min="15107" max="15107" width="11.42578125" style="92" customWidth="1"/>
    <col min="15108" max="15108" width="12" style="92" customWidth="1"/>
    <col min="15109" max="15109" width="14.140625" style="92" customWidth="1"/>
    <col min="15110" max="15110" width="11.28515625" style="92" customWidth="1"/>
    <col min="15111" max="15111" width="11.7109375" style="92" customWidth="1"/>
    <col min="15112" max="15112" width="12.28515625" style="92" customWidth="1"/>
    <col min="15113" max="15113" width="13.42578125" style="92" customWidth="1"/>
    <col min="15114" max="15114" width="12.42578125" style="92" customWidth="1"/>
    <col min="15115" max="15116" width="13.42578125" style="92" customWidth="1"/>
    <col min="15117" max="15117" width="12.7109375" style="92" customWidth="1"/>
    <col min="15118" max="15118" width="12.140625" style="92" customWidth="1"/>
    <col min="15119" max="15119" width="16.42578125" style="92" customWidth="1"/>
    <col min="15120" max="15120" width="64.140625" style="92" customWidth="1"/>
    <col min="15121" max="15357" width="9.140625" style="92"/>
    <col min="15358" max="15358" width="16" style="92" customWidth="1"/>
    <col min="15359" max="15359" width="13.140625" style="92" customWidth="1"/>
    <col min="15360" max="15360" width="11" style="92" customWidth="1"/>
    <col min="15361" max="15362" width="15.28515625" style="92" customWidth="1"/>
    <col min="15363" max="15363" width="11.42578125" style="92" customWidth="1"/>
    <col min="15364" max="15364" width="12" style="92" customWidth="1"/>
    <col min="15365" max="15365" width="14.140625" style="92" customWidth="1"/>
    <col min="15366" max="15366" width="11.28515625" style="92" customWidth="1"/>
    <col min="15367" max="15367" width="11.7109375" style="92" customWidth="1"/>
    <col min="15368" max="15368" width="12.28515625" style="92" customWidth="1"/>
    <col min="15369" max="15369" width="13.42578125" style="92" customWidth="1"/>
    <col min="15370" max="15370" width="12.42578125" style="92" customWidth="1"/>
    <col min="15371" max="15372" width="13.42578125" style="92" customWidth="1"/>
    <col min="15373" max="15373" width="12.7109375" style="92" customWidth="1"/>
    <col min="15374" max="15374" width="12.140625" style="92" customWidth="1"/>
    <col min="15375" max="15375" width="16.42578125" style="92" customWidth="1"/>
    <col min="15376" max="15376" width="64.140625" style="92" customWidth="1"/>
    <col min="15377" max="15613" width="9.140625" style="92"/>
    <col min="15614" max="15614" width="16" style="92" customWidth="1"/>
    <col min="15615" max="15615" width="13.140625" style="92" customWidth="1"/>
    <col min="15616" max="15616" width="11" style="92" customWidth="1"/>
    <col min="15617" max="15618" width="15.28515625" style="92" customWidth="1"/>
    <col min="15619" max="15619" width="11.42578125" style="92" customWidth="1"/>
    <col min="15620" max="15620" width="12" style="92" customWidth="1"/>
    <col min="15621" max="15621" width="14.140625" style="92" customWidth="1"/>
    <col min="15622" max="15622" width="11.28515625" style="92" customWidth="1"/>
    <col min="15623" max="15623" width="11.7109375" style="92" customWidth="1"/>
    <col min="15624" max="15624" width="12.28515625" style="92" customWidth="1"/>
    <col min="15625" max="15625" width="13.42578125" style="92" customWidth="1"/>
    <col min="15626" max="15626" width="12.42578125" style="92" customWidth="1"/>
    <col min="15627" max="15628" width="13.42578125" style="92" customWidth="1"/>
    <col min="15629" max="15629" width="12.7109375" style="92" customWidth="1"/>
    <col min="15630" max="15630" width="12.140625" style="92" customWidth="1"/>
    <col min="15631" max="15631" width="16.42578125" style="92" customWidth="1"/>
    <col min="15632" max="15632" width="64.140625" style="92" customWidth="1"/>
    <col min="15633" max="15869" width="9.140625" style="92"/>
    <col min="15870" max="15870" width="16" style="92" customWidth="1"/>
    <col min="15871" max="15871" width="13.140625" style="92" customWidth="1"/>
    <col min="15872" max="15872" width="11" style="92" customWidth="1"/>
    <col min="15873" max="15874" width="15.28515625" style="92" customWidth="1"/>
    <col min="15875" max="15875" width="11.42578125" style="92" customWidth="1"/>
    <col min="15876" max="15876" width="12" style="92" customWidth="1"/>
    <col min="15877" max="15877" width="14.140625" style="92" customWidth="1"/>
    <col min="15878" max="15878" width="11.28515625" style="92" customWidth="1"/>
    <col min="15879" max="15879" width="11.7109375" style="92" customWidth="1"/>
    <col min="15880" max="15880" width="12.28515625" style="92" customWidth="1"/>
    <col min="15881" max="15881" width="13.42578125" style="92" customWidth="1"/>
    <col min="15882" max="15882" width="12.42578125" style="92" customWidth="1"/>
    <col min="15883" max="15884" width="13.42578125" style="92" customWidth="1"/>
    <col min="15885" max="15885" width="12.7109375" style="92" customWidth="1"/>
    <col min="15886" max="15886" width="12.140625" style="92" customWidth="1"/>
    <col min="15887" max="15887" width="16.42578125" style="92" customWidth="1"/>
    <col min="15888" max="15888" width="64.140625" style="92" customWidth="1"/>
    <col min="15889" max="16125" width="9.140625" style="92"/>
    <col min="16126" max="16126" width="16" style="92" customWidth="1"/>
    <col min="16127" max="16127" width="13.140625" style="92" customWidth="1"/>
    <col min="16128" max="16128" width="11" style="92" customWidth="1"/>
    <col min="16129" max="16130" width="15.28515625" style="92" customWidth="1"/>
    <col min="16131" max="16131" width="11.42578125" style="92" customWidth="1"/>
    <col min="16132" max="16132" width="12" style="92" customWidth="1"/>
    <col min="16133" max="16133" width="14.140625" style="92" customWidth="1"/>
    <col min="16134" max="16134" width="11.28515625" style="92" customWidth="1"/>
    <col min="16135" max="16135" width="11.7109375" style="92" customWidth="1"/>
    <col min="16136" max="16136" width="12.28515625" style="92" customWidth="1"/>
    <col min="16137" max="16137" width="13.42578125" style="92" customWidth="1"/>
    <col min="16138" max="16138" width="12.42578125" style="92" customWidth="1"/>
    <col min="16139" max="16140" width="13.42578125" style="92" customWidth="1"/>
    <col min="16141" max="16141" width="12.7109375" style="92" customWidth="1"/>
    <col min="16142" max="16142" width="12.140625" style="92" customWidth="1"/>
    <col min="16143" max="16143" width="16.42578125" style="92" customWidth="1"/>
    <col min="16144" max="16144" width="64.140625" style="92" customWidth="1"/>
    <col min="16145" max="16384" width="9.140625" style="92"/>
  </cols>
  <sheetData>
    <row r="1" spans="1:16" ht="39.950000000000003" customHeight="1">
      <c r="A1" s="96" t="s">
        <v>479</v>
      </c>
      <c r="B1" s="96" t="s">
        <v>158</v>
      </c>
      <c r="C1" s="96" t="s">
        <v>156</v>
      </c>
      <c r="D1" s="96" t="s">
        <v>159</v>
      </c>
      <c r="E1" s="96" t="s">
        <v>600</v>
      </c>
      <c r="F1" s="96" t="s">
        <v>601</v>
      </c>
      <c r="G1" s="96" t="s">
        <v>160</v>
      </c>
      <c r="H1" s="96" t="s">
        <v>161</v>
      </c>
      <c r="I1" s="97" t="s">
        <v>162</v>
      </c>
      <c r="J1" s="97" t="s">
        <v>163</v>
      </c>
      <c r="K1" s="98" t="s">
        <v>164</v>
      </c>
      <c r="L1" s="98" t="s">
        <v>480</v>
      </c>
      <c r="M1" s="98" t="s">
        <v>481</v>
      </c>
      <c r="N1" s="98" t="s">
        <v>165</v>
      </c>
      <c r="O1" s="98" t="s">
        <v>482</v>
      </c>
      <c r="P1" s="99" t="s">
        <v>166</v>
      </c>
    </row>
    <row r="2" spans="1:16" ht="39.950000000000003" customHeight="1">
      <c r="A2" s="100" t="s">
        <v>167</v>
      </c>
      <c r="B2" s="100" t="s">
        <v>168</v>
      </c>
      <c r="C2" s="100" t="s">
        <v>169</v>
      </c>
      <c r="D2" s="100" t="s">
        <v>169</v>
      </c>
      <c r="E2" s="101">
        <v>40440</v>
      </c>
      <c r="F2" s="101">
        <v>40804</v>
      </c>
      <c r="G2" s="100" t="s">
        <v>170</v>
      </c>
      <c r="H2" s="100">
        <v>2010</v>
      </c>
      <c r="I2" s="102">
        <v>40447</v>
      </c>
      <c r="J2" s="102">
        <v>40457</v>
      </c>
      <c r="K2" s="103">
        <v>348.37</v>
      </c>
      <c r="L2" s="103">
        <v>0</v>
      </c>
      <c r="M2" s="103">
        <v>0</v>
      </c>
      <c r="N2" s="103">
        <v>471.31</v>
      </c>
      <c r="O2" s="103">
        <v>0</v>
      </c>
      <c r="P2" s="104" t="s">
        <v>171</v>
      </c>
    </row>
    <row r="3" spans="1:16" ht="39.950000000000003" customHeight="1">
      <c r="A3" s="100" t="s">
        <v>172</v>
      </c>
      <c r="B3" s="100" t="s">
        <v>168</v>
      </c>
      <c r="C3" s="100" t="s">
        <v>169</v>
      </c>
      <c r="D3" s="100" t="s">
        <v>169</v>
      </c>
      <c r="E3" s="101">
        <v>40440</v>
      </c>
      <c r="F3" s="101">
        <v>40804</v>
      </c>
      <c r="G3" s="100" t="s">
        <v>170</v>
      </c>
      <c r="H3" s="100">
        <v>2010</v>
      </c>
      <c r="I3" s="102">
        <v>40449</v>
      </c>
      <c r="J3" s="102">
        <v>40553</v>
      </c>
      <c r="K3" s="103">
        <v>5287.63</v>
      </c>
      <c r="L3" s="103">
        <v>0</v>
      </c>
      <c r="M3" s="103">
        <v>0</v>
      </c>
      <c r="N3" s="103">
        <v>0</v>
      </c>
      <c r="O3" s="103">
        <v>0</v>
      </c>
      <c r="P3" s="104" t="s">
        <v>173</v>
      </c>
    </row>
    <row r="4" spans="1:16" ht="39.950000000000003" customHeight="1">
      <c r="A4" s="100" t="s">
        <v>174</v>
      </c>
      <c r="B4" s="100" t="s">
        <v>168</v>
      </c>
      <c r="C4" s="100" t="s">
        <v>169</v>
      </c>
      <c r="D4" s="100" t="s">
        <v>169</v>
      </c>
      <c r="E4" s="101">
        <v>40440</v>
      </c>
      <c r="F4" s="101">
        <v>40804</v>
      </c>
      <c r="G4" s="100" t="s">
        <v>170</v>
      </c>
      <c r="H4" s="100">
        <v>2010</v>
      </c>
      <c r="I4" s="102">
        <v>40451</v>
      </c>
      <c r="J4" s="102">
        <v>40471</v>
      </c>
      <c r="K4" s="103">
        <v>398.94</v>
      </c>
      <c r="L4" s="103">
        <v>0</v>
      </c>
      <c r="M4" s="103">
        <v>0</v>
      </c>
      <c r="N4" s="103">
        <v>0</v>
      </c>
      <c r="O4" s="103">
        <v>0</v>
      </c>
      <c r="P4" s="104" t="s">
        <v>175</v>
      </c>
    </row>
    <row r="5" spans="1:16" ht="39.950000000000003" customHeight="1">
      <c r="A5" s="100" t="s">
        <v>176</v>
      </c>
      <c r="B5" s="100" t="s">
        <v>168</v>
      </c>
      <c r="C5" s="100" t="s">
        <v>169</v>
      </c>
      <c r="D5" s="100" t="s">
        <v>169</v>
      </c>
      <c r="E5" s="101">
        <v>40440</v>
      </c>
      <c r="F5" s="101">
        <v>40804</v>
      </c>
      <c r="G5" s="100" t="s">
        <v>170</v>
      </c>
      <c r="H5" s="100">
        <v>2010</v>
      </c>
      <c r="I5" s="102">
        <v>40456</v>
      </c>
      <c r="J5" s="102">
        <v>40471</v>
      </c>
      <c r="K5" s="103">
        <v>715.35</v>
      </c>
      <c r="L5" s="103">
        <v>0</v>
      </c>
      <c r="M5" s="103">
        <v>0</v>
      </c>
      <c r="N5" s="103">
        <v>0</v>
      </c>
      <c r="O5" s="103">
        <v>0</v>
      </c>
      <c r="P5" s="104" t="s">
        <v>175</v>
      </c>
    </row>
    <row r="6" spans="1:16" ht="39.950000000000003" customHeight="1">
      <c r="A6" s="100" t="s">
        <v>177</v>
      </c>
      <c r="B6" s="100" t="s">
        <v>168</v>
      </c>
      <c r="C6" s="100" t="s">
        <v>169</v>
      </c>
      <c r="D6" s="100" t="s">
        <v>169</v>
      </c>
      <c r="E6" s="101">
        <v>40440</v>
      </c>
      <c r="F6" s="101">
        <v>40804</v>
      </c>
      <c r="G6" s="100" t="s">
        <v>170</v>
      </c>
      <c r="H6" s="100">
        <v>2010</v>
      </c>
      <c r="I6" s="102">
        <v>40465</v>
      </c>
      <c r="J6" s="102">
        <v>40479</v>
      </c>
      <c r="K6" s="103">
        <v>1170.02</v>
      </c>
      <c r="L6" s="103">
        <v>0</v>
      </c>
      <c r="M6" s="103">
        <v>0</v>
      </c>
      <c r="N6" s="103">
        <v>0</v>
      </c>
      <c r="O6" s="103">
        <v>0</v>
      </c>
      <c r="P6" s="104" t="s">
        <v>178</v>
      </c>
    </row>
    <row r="7" spans="1:16" ht="39.950000000000003" customHeight="1">
      <c r="A7" s="100" t="s">
        <v>483</v>
      </c>
      <c r="B7" s="100" t="s">
        <v>168</v>
      </c>
      <c r="C7" s="100" t="s">
        <v>169</v>
      </c>
      <c r="D7" s="100" t="s">
        <v>169</v>
      </c>
      <c r="E7" s="101">
        <v>40440</v>
      </c>
      <c r="F7" s="101">
        <v>40804</v>
      </c>
      <c r="G7" s="100" t="s">
        <v>170</v>
      </c>
      <c r="H7" s="100">
        <v>2010</v>
      </c>
      <c r="I7" s="102">
        <v>40470</v>
      </c>
      <c r="J7" s="102">
        <v>40497</v>
      </c>
      <c r="K7" s="103">
        <v>0</v>
      </c>
      <c r="L7" s="103">
        <v>0</v>
      </c>
      <c r="M7" s="103">
        <v>0</v>
      </c>
      <c r="N7" s="103">
        <v>0</v>
      </c>
      <c r="O7" s="103">
        <v>0</v>
      </c>
      <c r="P7" s="104" t="s">
        <v>484</v>
      </c>
    </row>
    <row r="8" spans="1:16" ht="39.950000000000003" customHeight="1">
      <c r="A8" s="100" t="s">
        <v>179</v>
      </c>
      <c r="B8" s="100" t="s">
        <v>168</v>
      </c>
      <c r="C8" s="100" t="s">
        <v>169</v>
      </c>
      <c r="D8" s="100" t="s">
        <v>169</v>
      </c>
      <c r="E8" s="101">
        <v>40440</v>
      </c>
      <c r="F8" s="101">
        <v>40804</v>
      </c>
      <c r="G8" s="100" t="s">
        <v>170</v>
      </c>
      <c r="H8" s="100">
        <v>2010</v>
      </c>
      <c r="I8" s="102">
        <v>40472</v>
      </c>
      <c r="J8" s="102">
        <v>40473</v>
      </c>
      <c r="K8" s="103">
        <v>1000</v>
      </c>
      <c r="L8" s="103">
        <v>0</v>
      </c>
      <c r="M8" s="103">
        <v>0</v>
      </c>
      <c r="N8" s="103">
        <v>0</v>
      </c>
      <c r="O8" s="103">
        <v>0</v>
      </c>
      <c r="P8" s="104" t="s">
        <v>180</v>
      </c>
    </row>
    <row r="9" spans="1:16" ht="39.950000000000003" customHeight="1">
      <c r="A9" s="100" t="s">
        <v>485</v>
      </c>
      <c r="B9" s="100" t="s">
        <v>168</v>
      </c>
      <c r="C9" s="100" t="s">
        <v>169</v>
      </c>
      <c r="D9" s="100" t="s">
        <v>169</v>
      </c>
      <c r="E9" s="101">
        <v>40440</v>
      </c>
      <c r="F9" s="101">
        <v>40804</v>
      </c>
      <c r="G9" s="100" t="s">
        <v>170</v>
      </c>
      <c r="H9" s="100">
        <v>2010</v>
      </c>
      <c r="I9" s="102">
        <v>40478</v>
      </c>
      <c r="J9" s="102">
        <v>40497</v>
      </c>
      <c r="K9" s="103">
        <v>0</v>
      </c>
      <c r="L9" s="103">
        <v>0</v>
      </c>
      <c r="M9" s="103">
        <v>0</v>
      </c>
      <c r="N9" s="103">
        <v>0</v>
      </c>
      <c r="O9" s="103">
        <v>0</v>
      </c>
      <c r="P9" s="104" t="s">
        <v>484</v>
      </c>
    </row>
    <row r="10" spans="1:16" ht="39.950000000000003" customHeight="1">
      <c r="A10" s="100" t="s">
        <v>181</v>
      </c>
      <c r="B10" s="100" t="s">
        <v>168</v>
      </c>
      <c r="C10" s="100" t="s">
        <v>169</v>
      </c>
      <c r="D10" s="100" t="s">
        <v>169</v>
      </c>
      <c r="E10" s="101">
        <v>40440</v>
      </c>
      <c r="F10" s="101">
        <v>40804</v>
      </c>
      <c r="G10" s="100" t="s">
        <v>170</v>
      </c>
      <c r="H10" s="100">
        <v>2010</v>
      </c>
      <c r="I10" s="102">
        <v>40488</v>
      </c>
      <c r="J10" s="102">
        <v>40504</v>
      </c>
      <c r="K10" s="103">
        <v>10320.129999999999</v>
      </c>
      <c r="L10" s="103">
        <v>0</v>
      </c>
      <c r="M10" s="103">
        <v>0</v>
      </c>
      <c r="N10" s="103">
        <v>0</v>
      </c>
      <c r="O10" s="103">
        <v>0</v>
      </c>
      <c r="P10" s="104" t="s">
        <v>171</v>
      </c>
    </row>
    <row r="11" spans="1:16" ht="39.950000000000003" customHeight="1">
      <c r="A11" s="100" t="s">
        <v>182</v>
      </c>
      <c r="B11" s="100" t="s">
        <v>168</v>
      </c>
      <c r="C11" s="100" t="s">
        <v>169</v>
      </c>
      <c r="D11" s="100" t="s">
        <v>169</v>
      </c>
      <c r="E11" s="101">
        <v>40440</v>
      </c>
      <c r="F11" s="101">
        <v>40804</v>
      </c>
      <c r="G11" s="100" t="s">
        <v>170</v>
      </c>
      <c r="H11" s="100">
        <v>2010</v>
      </c>
      <c r="I11" s="102">
        <v>40488</v>
      </c>
      <c r="J11" s="102">
        <v>40506</v>
      </c>
      <c r="K11" s="103">
        <v>462.01</v>
      </c>
      <c r="L11" s="103">
        <v>0</v>
      </c>
      <c r="M11" s="103">
        <v>0</v>
      </c>
      <c r="N11" s="103">
        <v>0</v>
      </c>
      <c r="O11" s="103">
        <v>0</v>
      </c>
      <c r="P11" s="104" t="s">
        <v>171</v>
      </c>
    </row>
    <row r="12" spans="1:16" ht="39.950000000000003" customHeight="1">
      <c r="A12" s="100" t="s">
        <v>183</v>
      </c>
      <c r="B12" s="100" t="s">
        <v>168</v>
      </c>
      <c r="C12" s="100" t="s">
        <v>169</v>
      </c>
      <c r="D12" s="100" t="s">
        <v>169</v>
      </c>
      <c r="E12" s="101">
        <v>40440</v>
      </c>
      <c r="F12" s="101">
        <v>40804</v>
      </c>
      <c r="G12" s="100" t="s">
        <v>170</v>
      </c>
      <c r="H12" s="100">
        <v>2010</v>
      </c>
      <c r="I12" s="102">
        <v>40493</v>
      </c>
      <c r="J12" s="102">
        <v>40504</v>
      </c>
      <c r="K12" s="103">
        <v>1850</v>
      </c>
      <c r="L12" s="103">
        <v>0</v>
      </c>
      <c r="M12" s="103">
        <v>0</v>
      </c>
      <c r="N12" s="103">
        <v>0</v>
      </c>
      <c r="O12" s="103">
        <v>0</v>
      </c>
      <c r="P12" s="104" t="s">
        <v>171</v>
      </c>
    </row>
    <row r="13" spans="1:16" ht="39.950000000000003" customHeight="1">
      <c r="A13" s="100" t="s">
        <v>486</v>
      </c>
      <c r="B13" s="100" t="s">
        <v>168</v>
      </c>
      <c r="C13" s="100" t="s">
        <v>169</v>
      </c>
      <c r="D13" s="100" t="s">
        <v>169</v>
      </c>
      <c r="E13" s="101">
        <v>40440</v>
      </c>
      <c r="F13" s="101">
        <v>40804</v>
      </c>
      <c r="G13" s="100" t="s">
        <v>170</v>
      </c>
      <c r="H13" s="100">
        <v>2010</v>
      </c>
      <c r="I13" s="102">
        <v>40513</v>
      </c>
      <c r="J13" s="102">
        <v>40525</v>
      </c>
      <c r="K13" s="103">
        <v>0</v>
      </c>
      <c r="L13" s="103">
        <v>0</v>
      </c>
      <c r="M13" s="103">
        <v>0</v>
      </c>
      <c r="N13" s="103">
        <v>0</v>
      </c>
      <c r="O13" s="103">
        <v>0</v>
      </c>
      <c r="P13" s="104" t="s">
        <v>487</v>
      </c>
    </row>
    <row r="14" spans="1:16" ht="39.950000000000003" customHeight="1">
      <c r="A14" s="100" t="s">
        <v>184</v>
      </c>
      <c r="B14" s="100" t="s">
        <v>185</v>
      </c>
      <c r="C14" s="100" t="s">
        <v>186</v>
      </c>
      <c r="D14" s="100" t="s">
        <v>187</v>
      </c>
      <c r="E14" s="101">
        <v>40440</v>
      </c>
      <c r="F14" s="101">
        <v>40804</v>
      </c>
      <c r="G14" s="100" t="s">
        <v>188</v>
      </c>
      <c r="H14" s="100">
        <v>2010</v>
      </c>
      <c r="I14" s="102">
        <v>40517</v>
      </c>
      <c r="J14" s="102">
        <v>40518</v>
      </c>
      <c r="K14" s="103">
        <v>160.88</v>
      </c>
      <c r="L14" s="103">
        <v>0</v>
      </c>
      <c r="M14" s="103">
        <v>0</v>
      </c>
      <c r="N14" s="103">
        <v>0</v>
      </c>
      <c r="O14" s="103">
        <v>0</v>
      </c>
      <c r="P14" s="104" t="s">
        <v>189</v>
      </c>
    </row>
    <row r="15" spans="1:16" ht="39.950000000000003" customHeight="1">
      <c r="A15" s="100" t="s">
        <v>190</v>
      </c>
      <c r="B15" s="100" t="s">
        <v>168</v>
      </c>
      <c r="C15" s="100" t="s">
        <v>169</v>
      </c>
      <c r="D15" s="100" t="s">
        <v>169</v>
      </c>
      <c r="E15" s="101">
        <v>40440</v>
      </c>
      <c r="F15" s="101">
        <v>40804</v>
      </c>
      <c r="G15" s="100" t="s">
        <v>170</v>
      </c>
      <c r="H15" s="100">
        <v>2010</v>
      </c>
      <c r="I15" s="102">
        <v>40518</v>
      </c>
      <c r="J15" s="102">
        <v>40570</v>
      </c>
      <c r="K15" s="103">
        <v>1800</v>
      </c>
      <c r="L15" s="103">
        <v>0</v>
      </c>
      <c r="M15" s="103">
        <v>0</v>
      </c>
      <c r="N15" s="103">
        <v>0</v>
      </c>
      <c r="O15" s="103">
        <v>0</v>
      </c>
      <c r="P15" s="104" t="s">
        <v>171</v>
      </c>
    </row>
    <row r="16" spans="1:16" ht="39.950000000000003" customHeight="1">
      <c r="A16" s="100" t="s">
        <v>191</v>
      </c>
      <c r="B16" s="100" t="s">
        <v>168</v>
      </c>
      <c r="C16" s="100" t="s">
        <v>169</v>
      </c>
      <c r="D16" s="100" t="s">
        <v>169</v>
      </c>
      <c r="E16" s="101">
        <v>40440</v>
      </c>
      <c r="F16" s="101">
        <v>40804</v>
      </c>
      <c r="G16" s="100" t="s">
        <v>170</v>
      </c>
      <c r="H16" s="100">
        <v>2010</v>
      </c>
      <c r="I16" s="102">
        <v>40526</v>
      </c>
      <c r="J16" s="102">
        <v>40532</v>
      </c>
      <c r="K16" s="103">
        <v>534.4</v>
      </c>
      <c r="L16" s="103">
        <v>0</v>
      </c>
      <c r="M16" s="103">
        <v>0</v>
      </c>
      <c r="N16" s="103">
        <v>0</v>
      </c>
      <c r="O16" s="103">
        <v>0</v>
      </c>
      <c r="P16" s="104" t="s">
        <v>175</v>
      </c>
    </row>
    <row r="17" spans="1:16" ht="39.950000000000003" customHeight="1">
      <c r="A17" s="100" t="s">
        <v>488</v>
      </c>
      <c r="B17" s="100" t="s">
        <v>168</v>
      </c>
      <c r="C17" s="100" t="s">
        <v>169</v>
      </c>
      <c r="D17" s="100" t="s">
        <v>169</v>
      </c>
      <c r="E17" s="101">
        <v>40440</v>
      </c>
      <c r="F17" s="101">
        <v>40804</v>
      </c>
      <c r="G17" s="100" t="s">
        <v>192</v>
      </c>
      <c r="H17" s="100">
        <v>2010</v>
      </c>
      <c r="I17" s="102">
        <v>40542</v>
      </c>
      <c r="J17" s="102">
        <v>41523</v>
      </c>
      <c r="K17" s="103">
        <v>0</v>
      </c>
      <c r="L17" s="103">
        <v>0</v>
      </c>
      <c r="M17" s="103">
        <v>0</v>
      </c>
      <c r="N17" s="103">
        <v>0</v>
      </c>
      <c r="O17" s="103">
        <v>0</v>
      </c>
      <c r="P17" s="104" t="s">
        <v>489</v>
      </c>
    </row>
    <row r="18" spans="1:16" ht="39.950000000000003" customHeight="1">
      <c r="A18" s="105"/>
      <c r="B18" s="105" t="s">
        <v>193</v>
      </c>
      <c r="C18" s="105" t="s">
        <v>194</v>
      </c>
      <c r="D18" s="105" t="s">
        <v>195</v>
      </c>
      <c r="E18" s="105"/>
      <c r="F18" s="105"/>
      <c r="G18" s="105"/>
      <c r="H18" s="105">
        <v>2011</v>
      </c>
      <c r="I18" s="106">
        <v>40553</v>
      </c>
      <c r="J18" s="106"/>
      <c r="K18" s="107">
        <v>1501.36</v>
      </c>
      <c r="L18" s="107">
        <v>0</v>
      </c>
      <c r="M18" s="107">
        <v>0</v>
      </c>
      <c r="N18" s="107">
        <v>0</v>
      </c>
      <c r="O18" s="107">
        <v>0</v>
      </c>
      <c r="P18" s="108"/>
    </row>
    <row r="19" spans="1:16" ht="39.950000000000003" customHeight="1">
      <c r="A19" s="100" t="s">
        <v>196</v>
      </c>
      <c r="B19" s="100" t="s">
        <v>168</v>
      </c>
      <c r="C19" s="100" t="s">
        <v>169</v>
      </c>
      <c r="D19" s="100" t="s">
        <v>169</v>
      </c>
      <c r="E19" s="101">
        <v>40440</v>
      </c>
      <c r="F19" s="101">
        <v>40804</v>
      </c>
      <c r="G19" s="100" t="s">
        <v>170</v>
      </c>
      <c r="H19" s="105">
        <v>2011</v>
      </c>
      <c r="I19" s="102">
        <v>40554</v>
      </c>
      <c r="J19" s="102">
        <v>40556</v>
      </c>
      <c r="K19" s="103">
        <v>3427.53</v>
      </c>
      <c r="L19" s="103">
        <v>0</v>
      </c>
      <c r="M19" s="103">
        <v>0</v>
      </c>
      <c r="N19" s="103">
        <v>50</v>
      </c>
      <c r="O19" s="103">
        <v>0</v>
      </c>
      <c r="P19" s="104" t="s">
        <v>197</v>
      </c>
    </row>
    <row r="20" spans="1:16" ht="39.950000000000003" customHeight="1">
      <c r="A20" s="100" t="s">
        <v>198</v>
      </c>
      <c r="B20" s="100" t="s">
        <v>168</v>
      </c>
      <c r="C20" s="100" t="s">
        <v>169</v>
      </c>
      <c r="D20" s="100" t="s">
        <v>169</v>
      </c>
      <c r="E20" s="101">
        <v>40440</v>
      </c>
      <c r="F20" s="101">
        <v>40804</v>
      </c>
      <c r="G20" s="100" t="s">
        <v>170</v>
      </c>
      <c r="H20" s="105">
        <v>2011</v>
      </c>
      <c r="I20" s="102">
        <v>40556</v>
      </c>
      <c r="J20" s="102">
        <v>40577</v>
      </c>
      <c r="K20" s="103">
        <v>732.95</v>
      </c>
      <c r="L20" s="103">
        <v>0</v>
      </c>
      <c r="M20" s="103">
        <v>0</v>
      </c>
      <c r="N20" s="103">
        <v>0</v>
      </c>
      <c r="O20" s="103">
        <v>0</v>
      </c>
      <c r="P20" s="104" t="s">
        <v>171</v>
      </c>
    </row>
    <row r="21" spans="1:16" ht="39.950000000000003" customHeight="1">
      <c r="A21" s="100" t="s">
        <v>490</v>
      </c>
      <c r="B21" s="100" t="s">
        <v>168</v>
      </c>
      <c r="C21" s="100" t="s">
        <v>169</v>
      </c>
      <c r="D21" s="100" t="s">
        <v>169</v>
      </c>
      <c r="E21" s="101">
        <v>40440</v>
      </c>
      <c r="F21" s="101">
        <v>40804</v>
      </c>
      <c r="G21" s="100" t="s">
        <v>170</v>
      </c>
      <c r="H21" s="105">
        <v>2011</v>
      </c>
      <c r="I21" s="102">
        <v>40556</v>
      </c>
      <c r="J21" s="102">
        <v>40570</v>
      </c>
      <c r="K21" s="103">
        <v>0</v>
      </c>
      <c r="L21" s="103">
        <v>0</v>
      </c>
      <c r="M21" s="103">
        <v>0</v>
      </c>
      <c r="N21" s="103">
        <v>0</v>
      </c>
      <c r="O21" s="103">
        <v>0</v>
      </c>
      <c r="P21" s="104" t="s">
        <v>171</v>
      </c>
    </row>
    <row r="22" spans="1:16" ht="39.950000000000003" customHeight="1">
      <c r="A22" s="100" t="s">
        <v>199</v>
      </c>
      <c r="B22" s="100" t="s">
        <v>168</v>
      </c>
      <c r="C22" s="100" t="s">
        <v>169</v>
      </c>
      <c r="D22" s="100" t="s">
        <v>169</v>
      </c>
      <c r="E22" s="101">
        <v>40440</v>
      </c>
      <c r="F22" s="101">
        <v>40804</v>
      </c>
      <c r="G22" s="100" t="s">
        <v>170</v>
      </c>
      <c r="H22" s="105">
        <v>2011</v>
      </c>
      <c r="I22" s="102">
        <v>40558</v>
      </c>
      <c r="J22" s="102">
        <v>40598</v>
      </c>
      <c r="K22" s="103">
        <v>313.93</v>
      </c>
      <c r="L22" s="103">
        <v>0</v>
      </c>
      <c r="M22" s="103">
        <v>0</v>
      </c>
      <c r="N22" s="103">
        <v>0</v>
      </c>
      <c r="O22" s="103">
        <v>0</v>
      </c>
      <c r="P22" s="104" t="s">
        <v>200</v>
      </c>
    </row>
    <row r="23" spans="1:16" ht="39.950000000000003" customHeight="1">
      <c r="A23" s="100" t="s">
        <v>201</v>
      </c>
      <c r="B23" s="100" t="s">
        <v>168</v>
      </c>
      <c r="C23" s="100" t="s">
        <v>169</v>
      </c>
      <c r="D23" s="100" t="s">
        <v>169</v>
      </c>
      <c r="E23" s="101">
        <v>40440</v>
      </c>
      <c r="F23" s="101">
        <v>40804</v>
      </c>
      <c r="G23" s="100" t="s">
        <v>170</v>
      </c>
      <c r="H23" s="105">
        <v>2011</v>
      </c>
      <c r="I23" s="102">
        <v>40562</v>
      </c>
      <c r="J23" s="102">
        <v>40611</v>
      </c>
      <c r="K23" s="103">
        <v>610.98</v>
      </c>
      <c r="L23" s="103">
        <v>0</v>
      </c>
      <c r="M23" s="103">
        <v>0</v>
      </c>
      <c r="N23" s="103">
        <v>0</v>
      </c>
      <c r="O23" s="103">
        <v>0</v>
      </c>
      <c r="P23" s="104" t="s">
        <v>175</v>
      </c>
    </row>
    <row r="24" spans="1:16" ht="39.950000000000003" customHeight="1">
      <c r="A24" s="100" t="s">
        <v>491</v>
      </c>
      <c r="B24" s="100" t="s">
        <v>168</v>
      </c>
      <c r="C24" s="100" t="s">
        <v>169</v>
      </c>
      <c r="D24" s="100" t="s">
        <v>169</v>
      </c>
      <c r="E24" s="101">
        <v>40440</v>
      </c>
      <c r="F24" s="101">
        <v>40804</v>
      </c>
      <c r="G24" s="100" t="s">
        <v>170</v>
      </c>
      <c r="H24" s="105">
        <v>2011</v>
      </c>
      <c r="I24" s="102">
        <v>40572</v>
      </c>
      <c r="J24" s="102">
        <v>40578</v>
      </c>
      <c r="K24" s="103">
        <v>0</v>
      </c>
      <c r="L24" s="103">
        <v>0</v>
      </c>
      <c r="M24" s="103">
        <v>0</v>
      </c>
      <c r="N24" s="103">
        <v>0</v>
      </c>
      <c r="O24" s="103">
        <v>0</v>
      </c>
      <c r="P24" s="104" t="s">
        <v>492</v>
      </c>
    </row>
    <row r="25" spans="1:16" ht="39.950000000000003" customHeight="1">
      <c r="A25" s="100" t="s">
        <v>493</v>
      </c>
      <c r="B25" s="100" t="s">
        <v>168</v>
      </c>
      <c r="C25" s="100" t="s">
        <v>169</v>
      </c>
      <c r="D25" s="100" t="s">
        <v>169</v>
      </c>
      <c r="E25" s="101">
        <v>40440</v>
      </c>
      <c r="F25" s="101">
        <v>40804</v>
      </c>
      <c r="G25" s="100" t="s">
        <v>170</v>
      </c>
      <c r="H25" s="105">
        <v>2011</v>
      </c>
      <c r="I25" s="102">
        <v>40585</v>
      </c>
      <c r="J25" s="102">
        <v>40596</v>
      </c>
      <c r="K25" s="103">
        <v>0</v>
      </c>
      <c r="L25" s="103">
        <v>0</v>
      </c>
      <c r="M25" s="103">
        <v>0</v>
      </c>
      <c r="N25" s="103">
        <v>0</v>
      </c>
      <c r="O25" s="103">
        <v>0</v>
      </c>
      <c r="P25" s="104" t="s">
        <v>494</v>
      </c>
    </row>
    <row r="26" spans="1:16" ht="39.950000000000003" customHeight="1">
      <c r="A26" s="105"/>
      <c r="B26" s="105" t="s">
        <v>202</v>
      </c>
      <c r="C26" s="105" t="s">
        <v>203</v>
      </c>
      <c r="D26" s="105" t="s">
        <v>195</v>
      </c>
      <c r="E26" s="105"/>
      <c r="F26" s="105"/>
      <c r="G26" s="105"/>
      <c r="H26" s="105">
        <v>2011</v>
      </c>
      <c r="I26" s="106">
        <v>40585</v>
      </c>
      <c r="J26" s="106"/>
      <c r="K26" s="107">
        <v>2400</v>
      </c>
      <c r="L26" s="107">
        <v>0</v>
      </c>
      <c r="M26" s="107">
        <v>0</v>
      </c>
      <c r="N26" s="107">
        <v>0</v>
      </c>
      <c r="O26" s="107">
        <v>0</v>
      </c>
      <c r="P26" s="108"/>
    </row>
    <row r="27" spans="1:16" ht="39.950000000000003" customHeight="1">
      <c r="A27" s="100" t="s">
        <v>204</v>
      </c>
      <c r="B27" s="100" t="s">
        <v>168</v>
      </c>
      <c r="C27" s="100" t="s">
        <v>169</v>
      </c>
      <c r="D27" s="100" t="s">
        <v>169</v>
      </c>
      <c r="E27" s="101">
        <v>40440</v>
      </c>
      <c r="F27" s="101">
        <v>40804</v>
      </c>
      <c r="G27" s="100" t="s">
        <v>170</v>
      </c>
      <c r="H27" s="105">
        <v>2011</v>
      </c>
      <c r="I27" s="102">
        <v>40590</v>
      </c>
      <c r="J27" s="102">
        <v>40613</v>
      </c>
      <c r="K27" s="103">
        <v>1841.97</v>
      </c>
      <c r="L27" s="103">
        <v>0</v>
      </c>
      <c r="M27" s="103">
        <v>0</v>
      </c>
      <c r="N27" s="103">
        <v>50</v>
      </c>
      <c r="O27" s="103">
        <v>0</v>
      </c>
      <c r="P27" s="104" t="s">
        <v>205</v>
      </c>
    </row>
    <row r="28" spans="1:16" ht="39.950000000000003" customHeight="1">
      <c r="A28" s="100" t="s">
        <v>495</v>
      </c>
      <c r="B28" s="100" t="s">
        <v>168</v>
      </c>
      <c r="C28" s="100" t="s">
        <v>169</v>
      </c>
      <c r="D28" s="100" t="s">
        <v>169</v>
      </c>
      <c r="E28" s="101">
        <v>40440</v>
      </c>
      <c r="F28" s="101">
        <v>40804</v>
      </c>
      <c r="G28" s="100" t="s">
        <v>170</v>
      </c>
      <c r="H28" s="105">
        <v>2011</v>
      </c>
      <c r="I28" s="102">
        <v>40612</v>
      </c>
      <c r="J28" s="102">
        <v>40620</v>
      </c>
      <c r="K28" s="103">
        <v>0</v>
      </c>
      <c r="L28" s="103">
        <v>0</v>
      </c>
      <c r="M28" s="103">
        <v>0</v>
      </c>
      <c r="N28" s="103">
        <v>0</v>
      </c>
      <c r="O28" s="103">
        <v>0</v>
      </c>
      <c r="P28" s="104" t="s">
        <v>496</v>
      </c>
    </row>
    <row r="29" spans="1:16" ht="39.950000000000003" customHeight="1">
      <c r="A29" s="100" t="s">
        <v>206</v>
      </c>
      <c r="B29" s="100" t="s">
        <v>168</v>
      </c>
      <c r="C29" s="100" t="s">
        <v>169</v>
      </c>
      <c r="D29" s="100" t="s">
        <v>169</v>
      </c>
      <c r="E29" s="101">
        <v>40440</v>
      </c>
      <c r="F29" s="101">
        <v>40804</v>
      </c>
      <c r="G29" s="100" t="s">
        <v>170</v>
      </c>
      <c r="H29" s="105">
        <v>2011</v>
      </c>
      <c r="I29" s="102">
        <v>40614</v>
      </c>
      <c r="J29" s="102">
        <v>40624</v>
      </c>
      <c r="K29" s="103">
        <v>723.15</v>
      </c>
      <c r="L29" s="103">
        <v>0</v>
      </c>
      <c r="M29" s="103">
        <v>0</v>
      </c>
      <c r="N29" s="103">
        <v>0</v>
      </c>
      <c r="O29" s="103">
        <v>0</v>
      </c>
      <c r="P29" s="104" t="s">
        <v>171</v>
      </c>
    </row>
    <row r="30" spans="1:16" ht="39.950000000000003" customHeight="1">
      <c r="A30" s="100" t="s">
        <v>497</v>
      </c>
      <c r="B30" s="100" t="s">
        <v>168</v>
      </c>
      <c r="C30" s="100" t="s">
        <v>169</v>
      </c>
      <c r="D30" s="100" t="s">
        <v>169</v>
      </c>
      <c r="E30" s="101">
        <v>40440</v>
      </c>
      <c r="F30" s="101">
        <v>40804</v>
      </c>
      <c r="G30" s="100" t="s">
        <v>170</v>
      </c>
      <c r="H30" s="105">
        <v>2011</v>
      </c>
      <c r="I30" s="102">
        <v>40623</v>
      </c>
      <c r="J30" s="102">
        <v>40645</v>
      </c>
      <c r="K30" s="103">
        <v>0</v>
      </c>
      <c r="L30" s="103">
        <v>0</v>
      </c>
      <c r="M30" s="103">
        <v>0</v>
      </c>
      <c r="N30" s="103">
        <v>0</v>
      </c>
      <c r="O30" s="103">
        <v>0</v>
      </c>
      <c r="P30" s="104" t="s">
        <v>498</v>
      </c>
    </row>
    <row r="31" spans="1:16" ht="39.950000000000003" customHeight="1">
      <c r="A31" s="100" t="s">
        <v>499</v>
      </c>
      <c r="B31" s="100" t="s">
        <v>168</v>
      </c>
      <c r="C31" s="100" t="s">
        <v>169</v>
      </c>
      <c r="D31" s="100" t="s">
        <v>169</v>
      </c>
      <c r="E31" s="101">
        <v>40440</v>
      </c>
      <c r="F31" s="101">
        <v>40804</v>
      </c>
      <c r="G31" s="100" t="s">
        <v>170</v>
      </c>
      <c r="H31" s="105">
        <v>2011</v>
      </c>
      <c r="I31" s="102">
        <v>40631</v>
      </c>
      <c r="J31" s="102">
        <v>40718</v>
      </c>
      <c r="K31" s="103">
        <v>0</v>
      </c>
      <c r="L31" s="103">
        <v>0</v>
      </c>
      <c r="M31" s="103">
        <v>0</v>
      </c>
      <c r="N31" s="103">
        <v>0</v>
      </c>
      <c r="O31" s="103">
        <v>0</v>
      </c>
      <c r="P31" s="104" t="s">
        <v>500</v>
      </c>
    </row>
    <row r="32" spans="1:16" ht="39.950000000000003" customHeight="1">
      <c r="A32" s="100" t="s">
        <v>207</v>
      </c>
      <c r="B32" s="100" t="s">
        <v>168</v>
      </c>
      <c r="C32" s="100" t="s">
        <v>169</v>
      </c>
      <c r="D32" s="100" t="s">
        <v>169</v>
      </c>
      <c r="E32" s="101">
        <v>40440</v>
      </c>
      <c r="F32" s="101">
        <v>40804</v>
      </c>
      <c r="G32" s="100" t="s">
        <v>170</v>
      </c>
      <c r="H32" s="105">
        <v>2011</v>
      </c>
      <c r="I32" s="102">
        <v>40659</v>
      </c>
      <c r="J32" s="102">
        <v>40674</v>
      </c>
      <c r="K32" s="103">
        <v>4148.1000000000004</v>
      </c>
      <c r="L32" s="103">
        <v>0</v>
      </c>
      <c r="M32" s="103">
        <v>0</v>
      </c>
      <c r="N32" s="103">
        <v>0</v>
      </c>
      <c r="O32" s="103">
        <v>0</v>
      </c>
      <c r="P32" s="104" t="s">
        <v>208</v>
      </c>
    </row>
    <row r="33" spans="1:16" ht="39.950000000000003" customHeight="1">
      <c r="A33" s="100" t="s">
        <v>209</v>
      </c>
      <c r="B33" s="100" t="s">
        <v>168</v>
      </c>
      <c r="C33" s="100" t="s">
        <v>169</v>
      </c>
      <c r="D33" s="100" t="s">
        <v>169</v>
      </c>
      <c r="E33" s="101">
        <v>40440</v>
      </c>
      <c r="F33" s="101">
        <v>40804</v>
      </c>
      <c r="G33" s="100" t="s">
        <v>170</v>
      </c>
      <c r="H33" s="105">
        <v>2011</v>
      </c>
      <c r="I33" s="102">
        <v>40664</v>
      </c>
      <c r="J33" s="102">
        <v>40673</v>
      </c>
      <c r="K33" s="103">
        <v>563.15</v>
      </c>
      <c r="L33" s="103">
        <v>0</v>
      </c>
      <c r="M33" s="103">
        <v>0</v>
      </c>
      <c r="N33" s="103">
        <v>0</v>
      </c>
      <c r="O33" s="103">
        <v>0</v>
      </c>
      <c r="P33" s="104" t="s">
        <v>210</v>
      </c>
    </row>
    <row r="34" spans="1:16" ht="39.950000000000003" customHeight="1">
      <c r="A34" s="100" t="s">
        <v>501</v>
      </c>
      <c r="B34" s="100" t="s">
        <v>168</v>
      </c>
      <c r="C34" s="100" t="s">
        <v>169</v>
      </c>
      <c r="D34" s="100" t="s">
        <v>169</v>
      </c>
      <c r="E34" s="101">
        <v>40440</v>
      </c>
      <c r="F34" s="101">
        <v>40804</v>
      </c>
      <c r="G34" s="100" t="s">
        <v>170</v>
      </c>
      <c r="H34" s="105">
        <v>2011</v>
      </c>
      <c r="I34" s="102">
        <v>40680</v>
      </c>
      <c r="J34" s="102">
        <v>40732</v>
      </c>
      <c r="K34" s="103">
        <v>0</v>
      </c>
      <c r="L34" s="103">
        <v>0</v>
      </c>
      <c r="M34" s="103">
        <v>0</v>
      </c>
      <c r="N34" s="103">
        <v>0</v>
      </c>
      <c r="O34" s="103">
        <v>0</v>
      </c>
      <c r="P34" s="104" t="s">
        <v>502</v>
      </c>
    </row>
    <row r="35" spans="1:16" ht="39.950000000000003" customHeight="1">
      <c r="A35" s="100" t="s">
        <v>503</v>
      </c>
      <c r="B35" s="100" t="s">
        <v>168</v>
      </c>
      <c r="C35" s="100" t="s">
        <v>169</v>
      </c>
      <c r="D35" s="100" t="s">
        <v>169</v>
      </c>
      <c r="E35" s="101">
        <v>40440</v>
      </c>
      <c r="F35" s="101">
        <v>40804</v>
      </c>
      <c r="G35" s="100" t="s">
        <v>188</v>
      </c>
      <c r="H35" s="105">
        <v>2011</v>
      </c>
      <c r="I35" s="102">
        <v>40691</v>
      </c>
      <c r="J35" s="102">
        <v>40698</v>
      </c>
      <c r="K35" s="103">
        <v>0</v>
      </c>
      <c r="L35" s="103">
        <v>0</v>
      </c>
      <c r="M35" s="103">
        <v>0</v>
      </c>
      <c r="N35" s="103">
        <v>0</v>
      </c>
      <c r="O35" s="103">
        <v>0</v>
      </c>
      <c r="P35" s="104" t="s">
        <v>504</v>
      </c>
    </row>
    <row r="36" spans="1:16" ht="39.950000000000003" customHeight="1">
      <c r="A36" s="100" t="s">
        <v>505</v>
      </c>
      <c r="B36" s="100" t="s">
        <v>168</v>
      </c>
      <c r="C36" s="100" t="s">
        <v>169</v>
      </c>
      <c r="D36" s="100" t="s">
        <v>169</v>
      </c>
      <c r="E36" s="101">
        <v>40440</v>
      </c>
      <c r="F36" s="101">
        <v>40804</v>
      </c>
      <c r="G36" s="100" t="s">
        <v>170</v>
      </c>
      <c r="H36" s="105">
        <v>2011</v>
      </c>
      <c r="I36" s="102">
        <v>40702</v>
      </c>
      <c r="J36" s="102">
        <v>40709</v>
      </c>
      <c r="K36" s="103">
        <v>0</v>
      </c>
      <c r="L36" s="103">
        <v>0</v>
      </c>
      <c r="M36" s="103">
        <v>0</v>
      </c>
      <c r="N36" s="103">
        <v>0</v>
      </c>
      <c r="O36" s="103">
        <v>0</v>
      </c>
      <c r="P36" s="104" t="s">
        <v>506</v>
      </c>
    </row>
    <row r="37" spans="1:16" ht="39.950000000000003" customHeight="1">
      <c r="A37" s="100" t="s">
        <v>211</v>
      </c>
      <c r="B37" s="100" t="s">
        <v>168</v>
      </c>
      <c r="C37" s="100" t="s">
        <v>169</v>
      </c>
      <c r="D37" s="100" t="s">
        <v>169</v>
      </c>
      <c r="E37" s="101">
        <v>40440</v>
      </c>
      <c r="F37" s="101">
        <v>40804</v>
      </c>
      <c r="G37" s="100" t="s">
        <v>170</v>
      </c>
      <c r="H37" s="105">
        <v>2011</v>
      </c>
      <c r="I37" s="102">
        <v>40746</v>
      </c>
      <c r="J37" s="102">
        <v>40765</v>
      </c>
      <c r="K37" s="103">
        <v>2950</v>
      </c>
      <c r="L37" s="103">
        <v>0</v>
      </c>
      <c r="M37" s="103">
        <v>0</v>
      </c>
      <c r="N37" s="103">
        <v>0</v>
      </c>
      <c r="O37" s="103">
        <v>0</v>
      </c>
      <c r="P37" s="104" t="s">
        <v>212</v>
      </c>
    </row>
    <row r="38" spans="1:16" ht="39.950000000000003" customHeight="1">
      <c r="A38" s="100" t="s">
        <v>213</v>
      </c>
      <c r="B38" s="100" t="s">
        <v>168</v>
      </c>
      <c r="C38" s="100" t="s">
        <v>169</v>
      </c>
      <c r="D38" s="100" t="s">
        <v>169</v>
      </c>
      <c r="E38" s="101">
        <v>40440</v>
      </c>
      <c r="F38" s="101">
        <v>40804</v>
      </c>
      <c r="G38" s="100" t="s">
        <v>170</v>
      </c>
      <c r="H38" s="105">
        <v>2011</v>
      </c>
      <c r="I38" s="102">
        <v>40754</v>
      </c>
      <c r="J38" s="102">
        <v>40758</v>
      </c>
      <c r="K38" s="103">
        <v>416.17</v>
      </c>
      <c r="L38" s="103">
        <v>0</v>
      </c>
      <c r="M38" s="103">
        <v>0</v>
      </c>
      <c r="N38" s="103">
        <v>0</v>
      </c>
      <c r="O38" s="103">
        <v>0</v>
      </c>
      <c r="P38" s="104" t="s">
        <v>214</v>
      </c>
    </row>
    <row r="39" spans="1:16" ht="39.950000000000003" customHeight="1">
      <c r="A39" s="100" t="s">
        <v>215</v>
      </c>
      <c r="B39" s="100" t="s">
        <v>168</v>
      </c>
      <c r="C39" s="100" t="s">
        <v>169</v>
      </c>
      <c r="D39" s="100" t="s">
        <v>169</v>
      </c>
      <c r="E39" s="101">
        <v>40440</v>
      </c>
      <c r="F39" s="101">
        <v>40804</v>
      </c>
      <c r="G39" s="100" t="s">
        <v>170</v>
      </c>
      <c r="H39" s="105">
        <v>2011</v>
      </c>
      <c r="I39" s="102">
        <v>40767</v>
      </c>
      <c r="J39" s="102">
        <v>40791</v>
      </c>
      <c r="K39" s="103">
        <v>6083.54</v>
      </c>
      <c r="L39" s="103">
        <v>0</v>
      </c>
      <c r="M39" s="103">
        <v>0</v>
      </c>
      <c r="N39" s="103">
        <v>1491.72</v>
      </c>
      <c r="O39" s="103">
        <v>0</v>
      </c>
      <c r="P39" s="104" t="s">
        <v>216</v>
      </c>
    </row>
    <row r="40" spans="1:16" ht="39.950000000000003" customHeight="1">
      <c r="A40" s="100" t="s">
        <v>217</v>
      </c>
      <c r="B40" s="100" t="s">
        <v>168</v>
      </c>
      <c r="C40" s="100" t="s">
        <v>169</v>
      </c>
      <c r="D40" s="100" t="s">
        <v>169</v>
      </c>
      <c r="E40" s="101">
        <v>40440</v>
      </c>
      <c r="F40" s="101">
        <v>40804</v>
      </c>
      <c r="G40" s="100" t="s">
        <v>170</v>
      </c>
      <c r="H40" s="105">
        <v>2011</v>
      </c>
      <c r="I40" s="102">
        <v>40774</v>
      </c>
      <c r="J40" s="102">
        <v>40791</v>
      </c>
      <c r="K40" s="103">
        <v>2116.4499999999998</v>
      </c>
      <c r="L40" s="103">
        <v>0</v>
      </c>
      <c r="M40" s="103">
        <v>0</v>
      </c>
      <c r="N40" s="103">
        <v>1264.3</v>
      </c>
      <c r="O40" s="103">
        <v>0</v>
      </c>
      <c r="P40" s="104" t="s">
        <v>216</v>
      </c>
    </row>
    <row r="41" spans="1:16" ht="39.950000000000003" customHeight="1">
      <c r="A41" s="100" t="s">
        <v>507</v>
      </c>
      <c r="B41" s="100" t="s">
        <v>168</v>
      </c>
      <c r="C41" s="100" t="s">
        <v>169</v>
      </c>
      <c r="D41" s="100" t="s">
        <v>169</v>
      </c>
      <c r="E41" s="101">
        <v>40440</v>
      </c>
      <c r="F41" s="101">
        <v>40804</v>
      </c>
      <c r="G41" s="100" t="s">
        <v>170</v>
      </c>
      <c r="H41" s="105">
        <v>2011</v>
      </c>
      <c r="I41" s="102">
        <v>40779</v>
      </c>
      <c r="J41" s="102">
        <v>40802</v>
      </c>
      <c r="K41" s="103">
        <v>0</v>
      </c>
      <c r="L41" s="103">
        <v>0</v>
      </c>
      <c r="M41" s="103">
        <v>0</v>
      </c>
      <c r="N41" s="103">
        <v>0</v>
      </c>
      <c r="O41" s="103">
        <v>0</v>
      </c>
      <c r="P41" s="104" t="s">
        <v>508</v>
      </c>
    </row>
    <row r="42" spans="1:16" ht="39.950000000000003" customHeight="1">
      <c r="A42" s="100" t="s">
        <v>218</v>
      </c>
      <c r="B42" s="100" t="s">
        <v>219</v>
      </c>
      <c r="C42" s="100" t="s">
        <v>169</v>
      </c>
      <c r="D42" s="100" t="s">
        <v>169</v>
      </c>
      <c r="E42" s="101">
        <v>40805</v>
      </c>
      <c r="F42" s="101">
        <v>41170</v>
      </c>
      <c r="G42" s="100" t="s">
        <v>192</v>
      </c>
      <c r="H42" s="105">
        <v>2011</v>
      </c>
      <c r="I42" s="102">
        <v>40855</v>
      </c>
      <c r="J42" s="102">
        <v>41190</v>
      </c>
      <c r="K42" s="103">
        <v>7500</v>
      </c>
      <c r="L42" s="103">
        <v>0</v>
      </c>
      <c r="M42" s="103">
        <v>0</v>
      </c>
      <c r="N42" s="103">
        <v>0</v>
      </c>
      <c r="O42" s="103">
        <v>0</v>
      </c>
      <c r="P42" s="104" t="s">
        <v>220</v>
      </c>
    </row>
    <row r="43" spans="1:16" ht="39.950000000000003" customHeight="1">
      <c r="A43" s="100" t="s">
        <v>221</v>
      </c>
      <c r="B43" s="100" t="s">
        <v>219</v>
      </c>
      <c r="C43" s="100" t="s">
        <v>169</v>
      </c>
      <c r="D43" s="100" t="s">
        <v>169</v>
      </c>
      <c r="E43" s="101">
        <v>40805</v>
      </c>
      <c r="F43" s="101">
        <v>41170</v>
      </c>
      <c r="G43" s="100" t="s">
        <v>188</v>
      </c>
      <c r="H43" s="105">
        <v>2011</v>
      </c>
      <c r="I43" s="102">
        <v>40882</v>
      </c>
      <c r="J43" s="102">
        <v>40882</v>
      </c>
      <c r="K43" s="103">
        <v>8314.57</v>
      </c>
      <c r="L43" s="103">
        <v>0</v>
      </c>
      <c r="M43" s="103">
        <v>0</v>
      </c>
      <c r="N43" s="103">
        <v>3596.62</v>
      </c>
      <c r="O43" s="103">
        <v>0</v>
      </c>
      <c r="P43" s="104" t="s">
        <v>222</v>
      </c>
    </row>
    <row r="44" spans="1:16" ht="39.950000000000003" customHeight="1">
      <c r="A44" s="105"/>
      <c r="B44" s="105" t="s">
        <v>223</v>
      </c>
      <c r="C44" s="105" t="s">
        <v>203</v>
      </c>
      <c r="D44" s="105" t="s">
        <v>195</v>
      </c>
      <c r="E44" s="105"/>
      <c r="F44" s="105"/>
      <c r="G44" s="105"/>
      <c r="H44" s="105">
        <v>2011</v>
      </c>
      <c r="I44" s="106">
        <v>40893</v>
      </c>
      <c r="J44" s="106"/>
      <c r="K44" s="107">
        <v>4900</v>
      </c>
      <c r="L44" s="107">
        <v>0</v>
      </c>
      <c r="M44" s="107">
        <v>0</v>
      </c>
      <c r="N44" s="107">
        <v>0</v>
      </c>
      <c r="O44" s="107">
        <v>0</v>
      </c>
      <c r="P44" s="108"/>
    </row>
    <row r="45" spans="1:16" ht="39.950000000000003" customHeight="1">
      <c r="A45" s="100" t="s">
        <v>509</v>
      </c>
      <c r="B45" s="100" t="s">
        <v>219</v>
      </c>
      <c r="C45" s="100" t="s">
        <v>169</v>
      </c>
      <c r="D45" s="100" t="s">
        <v>169</v>
      </c>
      <c r="E45" s="101">
        <v>40805</v>
      </c>
      <c r="F45" s="101">
        <v>41170</v>
      </c>
      <c r="G45" s="100" t="s">
        <v>170</v>
      </c>
      <c r="H45" s="100">
        <v>2012</v>
      </c>
      <c r="I45" s="102">
        <v>40926</v>
      </c>
      <c r="J45" s="102">
        <v>40932</v>
      </c>
      <c r="K45" s="103">
        <v>0</v>
      </c>
      <c r="L45" s="103">
        <v>0</v>
      </c>
      <c r="M45" s="103">
        <v>0</v>
      </c>
      <c r="N45" s="103">
        <v>0</v>
      </c>
      <c r="O45" s="103">
        <v>0</v>
      </c>
      <c r="P45" s="104" t="s">
        <v>510</v>
      </c>
    </row>
    <row r="46" spans="1:16" ht="39.950000000000003" customHeight="1">
      <c r="A46" s="100" t="s">
        <v>511</v>
      </c>
      <c r="B46" s="100" t="s">
        <v>219</v>
      </c>
      <c r="C46" s="100" t="s">
        <v>169</v>
      </c>
      <c r="D46" s="100" t="s">
        <v>169</v>
      </c>
      <c r="E46" s="101">
        <v>40805</v>
      </c>
      <c r="F46" s="101">
        <v>41170</v>
      </c>
      <c r="G46" s="100" t="s">
        <v>170</v>
      </c>
      <c r="H46" s="100">
        <v>2012</v>
      </c>
      <c r="I46" s="102">
        <v>40949</v>
      </c>
      <c r="J46" s="102">
        <v>40970</v>
      </c>
      <c r="K46" s="103">
        <v>0</v>
      </c>
      <c r="L46" s="103">
        <v>0</v>
      </c>
      <c r="M46" s="103">
        <v>0</v>
      </c>
      <c r="N46" s="103">
        <v>0</v>
      </c>
      <c r="O46" s="103">
        <v>0</v>
      </c>
      <c r="P46" s="104" t="s">
        <v>210</v>
      </c>
    </row>
    <row r="47" spans="1:16" ht="39.950000000000003" customHeight="1">
      <c r="A47" s="100" t="s">
        <v>224</v>
      </c>
      <c r="B47" s="100" t="s">
        <v>219</v>
      </c>
      <c r="C47" s="100" t="s">
        <v>169</v>
      </c>
      <c r="D47" s="100" t="s">
        <v>169</v>
      </c>
      <c r="E47" s="101">
        <v>40805</v>
      </c>
      <c r="F47" s="101">
        <v>41170</v>
      </c>
      <c r="G47" s="100" t="s">
        <v>170</v>
      </c>
      <c r="H47" s="100">
        <v>2012</v>
      </c>
      <c r="I47" s="102">
        <v>40969</v>
      </c>
      <c r="J47" s="102">
        <v>40977</v>
      </c>
      <c r="K47" s="103">
        <v>676.22</v>
      </c>
      <c r="L47" s="103">
        <v>0</v>
      </c>
      <c r="M47" s="103">
        <v>0</v>
      </c>
      <c r="N47" s="103">
        <v>0</v>
      </c>
      <c r="O47" s="103">
        <v>0</v>
      </c>
      <c r="P47" s="104" t="s">
        <v>225</v>
      </c>
    </row>
    <row r="48" spans="1:16" ht="39.950000000000003" customHeight="1">
      <c r="A48" s="100" t="s">
        <v>512</v>
      </c>
      <c r="B48" s="100" t="s">
        <v>219</v>
      </c>
      <c r="C48" s="100" t="s">
        <v>169</v>
      </c>
      <c r="D48" s="100" t="s">
        <v>169</v>
      </c>
      <c r="E48" s="101">
        <v>40805</v>
      </c>
      <c r="F48" s="101">
        <v>41170</v>
      </c>
      <c r="G48" s="100" t="s">
        <v>170</v>
      </c>
      <c r="H48" s="100">
        <v>2012</v>
      </c>
      <c r="I48" s="102">
        <v>40969</v>
      </c>
      <c r="J48" s="102">
        <v>41026</v>
      </c>
      <c r="K48" s="103">
        <v>0</v>
      </c>
      <c r="L48" s="103">
        <v>0</v>
      </c>
      <c r="M48" s="103">
        <v>0</v>
      </c>
      <c r="N48" s="103">
        <v>0</v>
      </c>
      <c r="O48" s="103">
        <v>0</v>
      </c>
      <c r="P48" s="104" t="s">
        <v>513</v>
      </c>
    </row>
    <row r="49" spans="1:16" ht="39.950000000000003" customHeight="1">
      <c r="A49" s="100" t="s">
        <v>226</v>
      </c>
      <c r="B49" s="100" t="s">
        <v>219</v>
      </c>
      <c r="C49" s="100" t="s">
        <v>169</v>
      </c>
      <c r="D49" s="100" t="s">
        <v>169</v>
      </c>
      <c r="E49" s="101">
        <v>40805</v>
      </c>
      <c r="F49" s="101">
        <v>41170</v>
      </c>
      <c r="G49" s="100" t="s">
        <v>170</v>
      </c>
      <c r="H49" s="100">
        <v>2012</v>
      </c>
      <c r="I49" s="102">
        <v>40976</v>
      </c>
      <c r="J49" s="102">
        <v>40988</v>
      </c>
      <c r="K49" s="103">
        <v>345</v>
      </c>
      <c r="L49" s="103">
        <v>0</v>
      </c>
      <c r="M49" s="103">
        <v>0</v>
      </c>
      <c r="N49" s="103">
        <v>943.64</v>
      </c>
      <c r="O49" s="103">
        <v>0</v>
      </c>
      <c r="P49" s="104" t="s">
        <v>227</v>
      </c>
    </row>
    <row r="50" spans="1:16" ht="39.950000000000003" customHeight="1">
      <c r="A50" s="100" t="s">
        <v>228</v>
      </c>
      <c r="B50" s="100" t="s">
        <v>219</v>
      </c>
      <c r="C50" s="100" t="s">
        <v>169</v>
      </c>
      <c r="D50" s="100" t="s">
        <v>169</v>
      </c>
      <c r="E50" s="101">
        <v>40805</v>
      </c>
      <c r="F50" s="101">
        <v>41170</v>
      </c>
      <c r="G50" s="100" t="s">
        <v>170</v>
      </c>
      <c r="H50" s="100">
        <v>2012</v>
      </c>
      <c r="I50" s="102">
        <v>40976</v>
      </c>
      <c r="J50" s="102">
        <v>40988</v>
      </c>
      <c r="K50" s="103">
        <v>1463.7</v>
      </c>
      <c r="L50" s="103">
        <v>0</v>
      </c>
      <c r="M50" s="103">
        <v>0</v>
      </c>
      <c r="N50" s="103">
        <v>1190</v>
      </c>
      <c r="O50" s="103">
        <v>0</v>
      </c>
      <c r="P50" s="104" t="s">
        <v>227</v>
      </c>
    </row>
    <row r="51" spans="1:16" ht="39.950000000000003" customHeight="1">
      <c r="A51" s="100" t="s">
        <v>514</v>
      </c>
      <c r="B51" s="100" t="s">
        <v>219</v>
      </c>
      <c r="C51" s="100" t="s">
        <v>169</v>
      </c>
      <c r="D51" s="100" t="s">
        <v>169</v>
      </c>
      <c r="E51" s="101">
        <v>40805</v>
      </c>
      <c r="F51" s="101">
        <v>41170</v>
      </c>
      <c r="G51" s="100" t="s">
        <v>170</v>
      </c>
      <c r="H51" s="100">
        <v>2012</v>
      </c>
      <c r="I51" s="102">
        <v>40980</v>
      </c>
      <c r="J51" s="102">
        <v>40980</v>
      </c>
      <c r="K51" s="103">
        <v>0</v>
      </c>
      <c r="L51" s="103">
        <v>0</v>
      </c>
      <c r="M51" s="103">
        <v>0</v>
      </c>
      <c r="N51" s="103">
        <v>0</v>
      </c>
      <c r="O51" s="103">
        <v>0</v>
      </c>
      <c r="P51" s="104" t="s">
        <v>515</v>
      </c>
    </row>
    <row r="52" spans="1:16" ht="39.950000000000003" customHeight="1">
      <c r="A52" s="100" t="s">
        <v>229</v>
      </c>
      <c r="B52" s="100" t="s">
        <v>219</v>
      </c>
      <c r="C52" s="100" t="s">
        <v>169</v>
      </c>
      <c r="D52" s="100" t="s">
        <v>169</v>
      </c>
      <c r="E52" s="101">
        <v>40805</v>
      </c>
      <c r="F52" s="101">
        <v>41170</v>
      </c>
      <c r="G52" s="100" t="s">
        <v>170</v>
      </c>
      <c r="H52" s="100">
        <v>2012</v>
      </c>
      <c r="I52" s="102">
        <v>40983</v>
      </c>
      <c r="J52" s="102">
        <v>41001</v>
      </c>
      <c r="K52" s="103">
        <v>400.49</v>
      </c>
      <c r="L52" s="103">
        <v>0</v>
      </c>
      <c r="M52" s="103">
        <v>0</v>
      </c>
      <c r="N52" s="103">
        <v>0</v>
      </c>
      <c r="O52" s="103">
        <v>0</v>
      </c>
      <c r="P52" s="104" t="s">
        <v>230</v>
      </c>
    </row>
    <row r="53" spans="1:16" ht="39.950000000000003" customHeight="1">
      <c r="A53" s="100" t="s">
        <v>516</v>
      </c>
      <c r="B53" s="100" t="s">
        <v>219</v>
      </c>
      <c r="C53" s="100" t="s">
        <v>169</v>
      </c>
      <c r="D53" s="100" t="s">
        <v>169</v>
      </c>
      <c r="E53" s="101">
        <v>40805</v>
      </c>
      <c r="F53" s="101">
        <v>41170</v>
      </c>
      <c r="G53" s="100" t="s">
        <v>170</v>
      </c>
      <c r="H53" s="100">
        <v>2012</v>
      </c>
      <c r="I53" s="102">
        <v>40994</v>
      </c>
      <c r="J53" s="102">
        <v>41004</v>
      </c>
      <c r="K53" s="103">
        <v>0</v>
      </c>
      <c r="L53" s="103">
        <v>0</v>
      </c>
      <c r="M53" s="103">
        <v>0</v>
      </c>
      <c r="N53" s="103">
        <v>0</v>
      </c>
      <c r="O53" s="103">
        <v>0</v>
      </c>
      <c r="P53" s="104" t="s">
        <v>230</v>
      </c>
    </row>
    <row r="54" spans="1:16" ht="39.950000000000003" customHeight="1">
      <c r="A54" s="100" t="s">
        <v>517</v>
      </c>
      <c r="B54" s="100" t="s">
        <v>219</v>
      </c>
      <c r="C54" s="100" t="s">
        <v>169</v>
      </c>
      <c r="D54" s="100" t="s">
        <v>169</v>
      </c>
      <c r="E54" s="101">
        <v>40805</v>
      </c>
      <c r="F54" s="101">
        <v>41170</v>
      </c>
      <c r="G54" s="100" t="s">
        <v>170</v>
      </c>
      <c r="H54" s="100">
        <v>2012</v>
      </c>
      <c r="I54" s="102">
        <v>41001</v>
      </c>
      <c r="J54" s="102">
        <v>41005</v>
      </c>
      <c r="K54" s="103">
        <v>0</v>
      </c>
      <c r="L54" s="103">
        <v>0</v>
      </c>
      <c r="M54" s="103">
        <v>0</v>
      </c>
      <c r="N54" s="103">
        <v>0</v>
      </c>
      <c r="O54" s="103">
        <v>0</v>
      </c>
      <c r="P54" s="104" t="s">
        <v>230</v>
      </c>
    </row>
    <row r="55" spans="1:16" ht="39.950000000000003" customHeight="1">
      <c r="A55" s="100" t="s">
        <v>231</v>
      </c>
      <c r="B55" s="100" t="s">
        <v>219</v>
      </c>
      <c r="C55" s="100" t="s">
        <v>169</v>
      </c>
      <c r="D55" s="100" t="s">
        <v>169</v>
      </c>
      <c r="E55" s="101">
        <v>40805</v>
      </c>
      <c r="F55" s="101">
        <v>41170</v>
      </c>
      <c r="G55" s="100" t="s">
        <v>192</v>
      </c>
      <c r="H55" s="100">
        <v>2012</v>
      </c>
      <c r="I55" s="102">
        <v>41004</v>
      </c>
      <c r="J55" s="102">
        <v>41210</v>
      </c>
      <c r="K55" s="103">
        <v>6000</v>
      </c>
      <c r="L55" s="103">
        <v>0</v>
      </c>
      <c r="M55" s="103">
        <v>0</v>
      </c>
      <c r="N55" s="103">
        <v>0</v>
      </c>
      <c r="O55" s="103">
        <v>0</v>
      </c>
      <c r="P55" s="104" t="s">
        <v>232</v>
      </c>
    </row>
    <row r="56" spans="1:16" ht="39.950000000000003" customHeight="1">
      <c r="A56" s="100" t="s">
        <v>233</v>
      </c>
      <c r="B56" s="100" t="s">
        <v>219</v>
      </c>
      <c r="C56" s="100" t="s">
        <v>169</v>
      </c>
      <c r="D56" s="100" t="s">
        <v>169</v>
      </c>
      <c r="E56" s="101">
        <v>40805</v>
      </c>
      <c r="F56" s="101">
        <v>41170</v>
      </c>
      <c r="G56" s="100" t="s">
        <v>170</v>
      </c>
      <c r="H56" s="100">
        <v>2012</v>
      </c>
      <c r="I56" s="102">
        <v>41013</v>
      </c>
      <c r="J56" s="102">
        <v>41018</v>
      </c>
      <c r="K56" s="103">
        <v>531.21</v>
      </c>
      <c r="L56" s="103">
        <v>0</v>
      </c>
      <c r="M56" s="103">
        <v>0</v>
      </c>
      <c r="N56" s="103">
        <v>0</v>
      </c>
      <c r="O56" s="103">
        <v>0</v>
      </c>
      <c r="P56" s="104" t="s">
        <v>234</v>
      </c>
    </row>
    <row r="57" spans="1:16" ht="39.950000000000003" customHeight="1">
      <c r="A57" s="100" t="s">
        <v>235</v>
      </c>
      <c r="B57" s="100" t="s">
        <v>219</v>
      </c>
      <c r="C57" s="100" t="s">
        <v>169</v>
      </c>
      <c r="D57" s="100" t="s">
        <v>169</v>
      </c>
      <c r="E57" s="101">
        <v>40805</v>
      </c>
      <c r="F57" s="101">
        <v>41170</v>
      </c>
      <c r="G57" s="100" t="s">
        <v>170</v>
      </c>
      <c r="H57" s="100">
        <v>2012</v>
      </c>
      <c r="I57" s="102">
        <v>41019</v>
      </c>
      <c r="J57" s="102">
        <v>41497</v>
      </c>
      <c r="K57" s="103">
        <v>1136.52</v>
      </c>
      <c r="L57" s="103">
        <v>0</v>
      </c>
      <c r="M57" s="103">
        <v>0</v>
      </c>
      <c r="N57" s="103">
        <v>0</v>
      </c>
      <c r="O57" s="103">
        <v>0</v>
      </c>
      <c r="P57" s="104" t="s">
        <v>236</v>
      </c>
    </row>
    <row r="58" spans="1:16" ht="39.950000000000003" customHeight="1">
      <c r="A58" s="100" t="s">
        <v>518</v>
      </c>
      <c r="B58" s="100" t="s">
        <v>237</v>
      </c>
      <c r="C58" s="100" t="s">
        <v>169</v>
      </c>
      <c r="D58" s="100" t="s">
        <v>169</v>
      </c>
      <c r="E58" s="101">
        <v>41171</v>
      </c>
      <c r="F58" s="101">
        <v>41535</v>
      </c>
      <c r="G58" s="100" t="s">
        <v>170</v>
      </c>
      <c r="H58" s="100">
        <v>2012</v>
      </c>
      <c r="I58" s="102">
        <v>41019</v>
      </c>
      <c r="J58" s="102">
        <v>41497</v>
      </c>
      <c r="K58" s="103">
        <v>0</v>
      </c>
      <c r="L58" s="103">
        <v>0</v>
      </c>
      <c r="M58" s="103">
        <v>0</v>
      </c>
      <c r="N58" s="103">
        <v>0</v>
      </c>
      <c r="O58" s="103">
        <v>0</v>
      </c>
      <c r="P58" s="104" t="s">
        <v>236</v>
      </c>
    </row>
    <row r="59" spans="1:16" ht="39.950000000000003" customHeight="1">
      <c r="A59" s="100" t="s">
        <v>238</v>
      </c>
      <c r="B59" s="100" t="s">
        <v>219</v>
      </c>
      <c r="C59" s="100" t="s">
        <v>169</v>
      </c>
      <c r="D59" s="100" t="s">
        <v>169</v>
      </c>
      <c r="E59" s="101">
        <v>40805</v>
      </c>
      <c r="F59" s="101">
        <v>41170</v>
      </c>
      <c r="G59" s="100" t="s">
        <v>170</v>
      </c>
      <c r="H59" s="100">
        <v>2012</v>
      </c>
      <c r="I59" s="102">
        <v>41025</v>
      </c>
      <c r="J59" s="102">
        <v>41037</v>
      </c>
      <c r="K59" s="103">
        <v>728.92</v>
      </c>
      <c r="L59" s="103">
        <v>0</v>
      </c>
      <c r="M59" s="103">
        <v>0</v>
      </c>
      <c r="N59" s="103">
        <v>0</v>
      </c>
      <c r="O59" s="103">
        <v>0</v>
      </c>
      <c r="P59" s="104" t="s">
        <v>239</v>
      </c>
    </row>
    <row r="60" spans="1:16" ht="39.950000000000003" customHeight="1">
      <c r="A60" s="100" t="s">
        <v>519</v>
      </c>
      <c r="B60" s="100" t="s">
        <v>219</v>
      </c>
      <c r="C60" s="100" t="s">
        <v>169</v>
      </c>
      <c r="D60" s="100" t="s">
        <v>169</v>
      </c>
      <c r="E60" s="101">
        <v>40805</v>
      </c>
      <c r="F60" s="101">
        <v>41170</v>
      </c>
      <c r="G60" s="100" t="s">
        <v>170</v>
      </c>
      <c r="H60" s="100">
        <v>2012</v>
      </c>
      <c r="I60" s="102">
        <v>41037</v>
      </c>
      <c r="J60" s="102">
        <v>41039</v>
      </c>
      <c r="K60" s="103">
        <v>0</v>
      </c>
      <c r="L60" s="103">
        <v>0</v>
      </c>
      <c r="M60" s="103">
        <v>0</v>
      </c>
      <c r="N60" s="103">
        <v>0</v>
      </c>
      <c r="O60" s="103">
        <v>0</v>
      </c>
      <c r="P60" s="104" t="s">
        <v>520</v>
      </c>
    </row>
    <row r="61" spans="1:16" ht="39.950000000000003" customHeight="1">
      <c r="A61" s="100" t="s">
        <v>240</v>
      </c>
      <c r="B61" s="100" t="s">
        <v>219</v>
      </c>
      <c r="C61" s="100" t="s">
        <v>169</v>
      </c>
      <c r="D61" s="100" t="s">
        <v>169</v>
      </c>
      <c r="E61" s="101">
        <v>40805</v>
      </c>
      <c r="F61" s="101">
        <v>41170</v>
      </c>
      <c r="G61" s="100" t="s">
        <v>170</v>
      </c>
      <c r="H61" s="100">
        <v>2012</v>
      </c>
      <c r="I61" s="102">
        <v>41060</v>
      </c>
      <c r="J61" s="102">
        <v>41068</v>
      </c>
      <c r="K61" s="103">
        <v>1864.29</v>
      </c>
      <c r="L61" s="103">
        <v>0</v>
      </c>
      <c r="M61" s="103">
        <v>0</v>
      </c>
      <c r="N61" s="103">
        <v>0</v>
      </c>
      <c r="O61" s="103">
        <v>0</v>
      </c>
      <c r="P61" s="104" t="s">
        <v>241</v>
      </c>
    </row>
    <row r="62" spans="1:16" ht="39.950000000000003" customHeight="1">
      <c r="A62" s="105"/>
      <c r="B62" s="105" t="s">
        <v>242</v>
      </c>
      <c r="C62" s="105" t="s">
        <v>194</v>
      </c>
      <c r="D62" s="105" t="s">
        <v>195</v>
      </c>
      <c r="E62" s="105"/>
      <c r="F62" s="105"/>
      <c r="G62" s="105"/>
      <c r="H62" s="100">
        <v>2012</v>
      </c>
      <c r="I62" s="106">
        <v>41073</v>
      </c>
      <c r="J62" s="106"/>
      <c r="K62" s="107">
        <v>2100</v>
      </c>
      <c r="L62" s="107">
        <v>0</v>
      </c>
      <c r="M62" s="107">
        <v>0</v>
      </c>
      <c r="N62" s="107">
        <v>0</v>
      </c>
      <c r="O62" s="107">
        <v>0</v>
      </c>
      <c r="P62" s="108"/>
    </row>
    <row r="63" spans="1:16" ht="39.950000000000003" customHeight="1">
      <c r="A63" s="100" t="s">
        <v>521</v>
      </c>
      <c r="B63" s="100" t="s">
        <v>219</v>
      </c>
      <c r="C63" s="100" t="s">
        <v>169</v>
      </c>
      <c r="D63" s="100" t="s">
        <v>169</v>
      </c>
      <c r="E63" s="101">
        <v>40805</v>
      </c>
      <c r="F63" s="101">
        <v>41170</v>
      </c>
      <c r="G63" s="100" t="s">
        <v>170</v>
      </c>
      <c r="H63" s="100">
        <v>2012</v>
      </c>
      <c r="I63" s="102">
        <v>41130</v>
      </c>
      <c r="J63" s="102">
        <v>41141</v>
      </c>
      <c r="K63" s="103">
        <v>0</v>
      </c>
      <c r="L63" s="103">
        <v>0</v>
      </c>
      <c r="M63" s="103">
        <v>0</v>
      </c>
      <c r="N63" s="103">
        <v>209.8</v>
      </c>
      <c r="O63" s="103">
        <v>400.5</v>
      </c>
      <c r="P63" s="104" t="s">
        <v>522</v>
      </c>
    </row>
    <row r="64" spans="1:16" ht="39.950000000000003" customHeight="1">
      <c r="A64" s="105"/>
      <c r="B64" s="105" t="s">
        <v>243</v>
      </c>
      <c r="C64" s="105" t="s">
        <v>194</v>
      </c>
      <c r="D64" s="105" t="s">
        <v>195</v>
      </c>
      <c r="E64" s="105"/>
      <c r="F64" s="105"/>
      <c r="G64" s="105"/>
      <c r="H64" s="100">
        <v>2012</v>
      </c>
      <c r="I64" s="106">
        <v>41131</v>
      </c>
      <c r="J64" s="106"/>
      <c r="K64" s="107">
        <v>514.58000000000004</v>
      </c>
      <c r="L64" s="107">
        <v>0</v>
      </c>
      <c r="M64" s="107">
        <v>0</v>
      </c>
      <c r="N64" s="107">
        <v>0</v>
      </c>
      <c r="O64" s="107">
        <v>0</v>
      </c>
      <c r="P64" s="108"/>
    </row>
    <row r="65" spans="1:16" ht="39.950000000000003" customHeight="1">
      <c r="A65" s="100" t="s">
        <v>244</v>
      </c>
      <c r="B65" s="100" t="s">
        <v>219</v>
      </c>
      <c r="C65" s="100" t="s">
        <v>169</v>
      </c>
      <c r="D65" s="100" t="s">
        <v>169</v>
      </c>
      <c r="E65" s="101">
        <v>40805</v>
      </c>
      <c r="F65" s="101">
        <v>41170</v>
      </c>
      <c r="G65" s="100" t="s">
        <v>170</v>
      </c>
      <c r="H65" s="100">
        <v>2012</v>
      </c>
      <c r="I65" s="102">
        <v>41146</v>
      </c>
      <c r="J65" s="102">
        <v>41162</v>
      </c>
      <c r="K65" s="103">
        <v>1349.03</v>
      </c>
      <c r="L65" s="103">
        <v>0</v>
      </c>
      <c r="M65" s="103">
        <v>0</v>
      </c>
      <c r="N65" s="103">
        <v>0</v>
      </c>
      <c r="O65" s="103">
        <v>0</v>
      </c>
      <c r="P65" s="104" t="s">
        <v>210</v>
      </c>
    </row>
    <row r="66" spans="1:16" ht="39.950000000000003" customHeight="1">
      <c r="A66" s="100" t="s">
        <v>245</v>
      </c>
      <c r="B66" s="100" t="s">
        <v>237</v>
      </c>
      <c r="C66" s="100" t="s">
        <v>169</v>
      </c>
      <c r="D66" s="100" t="s">
        <v>169</v>
      </c>
      <c r="E66" s="101">
        <v>41171</v>
      </c>
      <c r="F66" s="101">
        <v>41535</v>
      </c>
      <c r="G66" s="100" t="s">
        <v>170</v>
      </c>
      <c r="H66" s="100">
        <v>2012</v>
      </c>
      <c r="I66" s="102">
        <v>41225</v>
      </c>
      <c r="J66" s="102">
        <v>41234</v>
      </c>
      <c r="K66" s="103">
        <v>189.2</v>
      </c>
      <c r="L66" s="103">
        <v>0</v>
      </c>
      <c r="M66" s="103">
        <v>0</v>
      </c>
      <c r="N66" s="103">
        <v>0</v>
      </c>
      <c r="O66" s="103">
        <v>0</v>
      </c>
      <c r="P66" s="104" t="s">
        <v>246</v>
      </c>
    </row>
    <row r="67" spans="1:16" ht="39.950000000000003" customHeight="1">
      <c r="A67" s="100" t="s">
        <v>247</v>
      </c>
      <c r="B67" s="100" t="s">
        <v>237</v>
      </c>
      <c r="C67" s="100" t="s">
        <v>169</v>
      </c>
      <c r="D67" s="100" t="s">
        <v>169</v>
      </c>
      <c r="E67" s="101">
        <v>41171</v>
      </c>
      <c r="F67" s="101">
        <v>41535</v>
      </c>
      <c r="G67" s="100" t="s">
        <v>170</v>
      </c>
      <c r="H67" s="100">
        <v>2012</v>
      </c>
      <c r="I67" s="102">
        <v>41228</v>
      </c>
      <c r="J67" s="102">
        <v>41235</v>
      </c>
      <c r="K67" s="103">
        <v>1554.9</v>
      </c>
      <c r="L67" s="103">
        <v>0</v>
      </c>
      <c r="M67" s="103">
        <v>0</v>
      </c>
      <c r="N67" s="103">
        <v>0</v>
      </c>
      <c r="O67" s="103">
        <v>0</v>
      </c>
      <c r="P67" s="104" t="s">
        <v>248</v>
      </c>
    </row>
    <row r="68" spans="1:16" ht="39.950000000000003" customHeight="1">
      <c r="A68" s="100" t="s">
        <v>249</v>
      </c>
      <c r="B68" s="100" t="s">
        <v>250</v>
      </c>
      <c r="C68" s="100" t="s">
        <v>186</v>
      </c>
      <c r="D68" s="100" t="s">
        <v>187</v>
      </c>
      <c r="E68" s="101">
        <v>41171</v>
      </c>
      <c r="F68" s="101">
        <v>41535</v>
      </c>
      <c r="G68" s="100" t="s">
        <v>188</v>
      </c>
      <c r="H68" s="100">
        <v>2012</v>
      </c>
      <c r="I68" s="102">
        <v>41230</v>
      </c>
      <c r="J68" s="102">
        <v>41234</v>
      </c>
      <c r="K68" s="103">
        <v>629.19000000000005</v>
      </c>
      <c r="L68" s="103">
        <v>0</v>
      </c>
      <c r="M68" s="103">
        <v>0</v>
      </c>
      <c r="N68" s="103">
        <v>0</v>
      </c>
      <c r="O68" s="103">
        <v>0</v>
      </c>
      <c r="P68" s="104" t="s">
        <v>251</v>
      </c>
    </row>
    <row r="69" spans="1:16" ht="39.950000000000003" customHeight="1">
      <c r="A69" s="100" t="s">
        <v>523</v>
      </c>
      <c r="B69" s="100" t="s">
        <v>237</v>
      </c>
      <c r="C69" s="100" t="s">
        <v>169</v>
      </c>
      <c r="D69" s="100" t="s">
        <v>169</v>
      </c>
      <c r="E69" s="101">
        <v>41171</v>
      </c>
      <c r="F69" s="101">
        <v>41535</v>
      </c>
      <c r="G69" s="100" t="s">
        <v>170</v>
      </c>
      <c r="H69" s="100">
        <v>2012</v>
      </c>
      <c r="I69" s="102">
        <v>41242</v>
      </c>
      <c r="J69" s="102">
        <v>41279</v>
      </c>
      <c r="K69" s="103">
        <v>0</v>
      </c>
      <c r="L69" s="103">
        <v>0</v>
      </c>
      <c r="M69" s="103">
        <v>0</v>
      </c>
      <c r="N69" s="103">
        <v>0</v>
      </c>
      <c r="O69" s="103">
        <v>0</v>
      </c>
      <c r="P69" s="104" t="s">
        <v>524</v>
      </c>
    </row>
    <row r="70" spans="1:16" ht="39.950000000000003" customHeight="1">
      <c r="A70" s="100" t="s">
        <v>525</v>
      </c>
      <c r="B70" s="100" t="s">
        <v>237</v>
      </c>
      <c r="C70" s="100" t="s">
        <v>169</v>
      </c>
      <c r="D70" s="100" t="s">
        <v>169</v>
      </c>
      <c r="E70" s="101">
        <v>41171</v>
      </c>
      <c r="F70" s="101">
        <v>41535</v>
      </c>
      <c r="G70" s="100" t="s">
        <v>170</v>
      </c>
      <c r="H70" s="100">
        <v>2012</v>
      </c>
      <c r="I70" s="102">
        <v>41271</v>
      </c>
      <c r="J70" s="102">
        <v>41285</v>
      </c>
      <c r="K70" s="103">
        <v>0</v>
      </c>
      <c r="L70" s="103">
        <v>0</v>
      </c>
      <c r="M70" s="103">
        <v>0</v>
      </c>
      <c r="N70" s="103">
        <v>0</v>
      </c>
      <c r="O70" s="103">
        <v>0</v>
      </c>
      <c r="P70" s="104" t="s">
        <v>526</v>
      </c>
    </row>
    <row r="71" spans="1:16" ht="39.950000000000003" customHeight="1">
      <c r="A71" s="100" t="s">
        <v>527</v>
      </c>
      <c r="B71" s="100" t="s">
        <v>528</v>
      </c>
      <c r="C71" s="100" t="s">
        <v>186</v>
      </c>
      <c r="D71" s="100" t="s">
        <v>187</v>
      </c>
      <c r="E71" s="101">
        <v>41171</v>
      </c>
      <c r="F71" s="101">
        <v>41535</v>
      </c>
      <c r="G71" s="100" t="s">
        <v>188</v>
      </c>
      <c r="H71" s="100">
        <v>2013</v>
      </c>
      <c r="I71" s="102">
        <v>41295</v>
      </c>
      <c r="J71" s="102">
        <v>41297</v>
      </c>
      <c r="K71" s="103">
        <v>0</v>
      </c>
      <c r="L71" s="103">
        <v>0</v>
      </c>
      <c r="M71" s="103">
        <v>0</v>
      </c>
      <c r="N71" s="103">
        <v>0</v>
      </c>
      <c r="O71" s="103">
        <v>0</v>
      </c>
      <c r="P71" s="104" t="s">
        <v>529</v>
      </c>
    </row>
    <row r="72" spans="1:16" ht="39.950000000000003" customHeight="1">
      <c r="A72" s="100" t="s">
        <v>530</v>
      </c>
      <c r="B72" s="100" t="s">
        <v>237</v>
      </c>
      <c r="C72" s="100" t="s">
        <v>169</v>
      </c>
      <c r="D72" s="100" t="s">
        <v>169</v>
      </c>
      <c r="E72" s="101">
        <v>41171</v>
      </c>
      <c r="F72" s="101">
        <v>41535</v>
      </c>
      <c r="G72" s="100" t="s">
        <v>170</v>
      </c>
      <c r="H72" s="100">
        <v>2013</v>
      </c>
      <c r="I72" s="102">
        <v>41306</v>
      </c>
      <c r="J72" s="102">
        <v>41331</v>
      </c>
      <c r="K72" s="103">
        <v>0</v>
      </c>
      <c r="L72" s="103">
        <v>0</v>
      </c>
      <c r="M72" s="103">
        <v>0</v>
      </c>
      <c r="N72" s="103">
        <v>0</v>
      </c>
      <c r="O72" s="103">
        <v>0</v>
      </c>
      <c r="P72" s="104" t="s">
        <v>531</v>
      </c>
    </row>
    <row r="73" spans="1:16" ht="39.950000000000003" customHeight="1">
      <c r="A73" s="100" t="s">
        <v>532</v>
      </c>
      <c r="B73" s="100" t="s">
        <v>237</v>
      </c>
      <c r="C73" s="100" t="s">
        <v>169</v>
      </c>
      <c r="D73" s="100" t="s">
        <v>169</v>
      </c>
      <c r="E73" s="101">
        <v>41171</v>
      </c>
      <c r="F73" s="101">
        <v>41535</v>
      </c>
      <c r="G73" s="100" t="s">
        <v>170</v>
      </c>
      <c r="H73" s="100">
        <v>2013</v>
      </c>
      <c r="I73" s="102">
        <v>41306</v>
      </c>
      <c r="J73" s="102">
        <v>41397</v>
      </c>
      <c r="K73" s="103">
        <v>0</v>
      </c>
      <c r="L73" s="103">
        <v>0</v>
      </c>
      <c r="M73" s="103">
        <v>0</v>
      </c>
      <c r="N73" s="103">
        <v>0</v>
      </c>
      <c r="O73" s="103">
        <v>0</v>
      </c>
      <c r="P73" s="104" t="s">
        <v>533</v>
      </c>
    </row>
    <row r="74" spans="1:16" ht="39.950000000000003" customHeight="1">
      <c r="A74" s="100" t="s">
        <v>534</v>
      </c>
      <c r="B74" s="100" t="s">
        <v>237</v>
      </c>
      <c r="C74" s="100" t="s">
        <v>169</v>
      </c>
      <c r="D74" s="100" t="s">
        <v>169</v>
      </c>
      <c r="E74" s="101">
        <v>41171</v>
      </c>
      <c r="F74" s="101">
        <v>41535</v>
      </c>
      <c r="G74" s="100" t="s">
        <v>170</v>
      </c>
      <c r="H74" s="100">
        <v>2013</v>
      </c>
      <c r="I74" s="102">
        <v>41307</v>
      </c>
      <c r="J74" s="102">
        <v>41331</v>
      </c>
      <c r="K74" s="103">
        <v>0</v>
      </c>
      <c r="L74" s="103">
        <v>0</v>
      </c>
      <c r="M74" s="103">
        <v>0</v>
      </c>
      <c r="N74" s="103">
        <v>0</v>
      </c>
      <c r="O74" s="103">
        <v>0</v>
      </c>
      <c r="P74" s="104" t="s">
        <v>535</v>
      </c>
    </row>
    <row r="75" spans="1:16" ht="39.950000000000003" customHeight="1">
      <c r="A75" s="100" t="s">
        <v>536</v>
      </c>
      <c r="B75" s="100" t="s">
        <v>237</v>
      </c>
      <c r="C75" s="100" t="s">
        <v>169</v>
      </c>
      <c r="D75" s="100" t="s">
        <v>169</v>
      </c>
      <c r="E75" s="101">
        <v>41171</v>
      </c>
      <c r="F75" s="101">
        <v>41535</v>
      </c>
      <c r="G75" s="100" t="s">
        <v>170</v>
      </c>
      <c r="H75" s="100">
        <v>2013</v>
      </c>
      <c r="I75" s="102">
        <v>41307</v>
      </c>
      <c r="J75" s="102">
        <v>41380</v>
      </c>
      <c r="K75" s="103">
        <v>0</v>
      </c>
      <c r="L75" s="103">
        <v>0</v>
      </c>
      <c r="M75" s="103">
        <v>0</v>
      </c>
      <c r="N75" s="103">
        <v>0</v>
      </c>
      <c r="O75" s="103">
        <v>0</v>
      </c>
      <c r="P75" s="104" t="s">
        <v>252</v>
      </c>
    </row>
    <row r="76" spans="1:16" ht="39.950000000000003" customHeight="1">
      <c r="A76" s="100" t="s">
        <v>253</v>
      </c>
      <c r="B76" s="100" t="s">
        <v>254</v>
      </c>
      <c r="C76" s="100" t="s">
        <v>255</v>
      </c>
      <c r="D76" s="100" t="s">
        <v>187</v>
      </c>
      <c r="E76" s="101">
        <v>41171</v>
      </c>
      <c r="F76" s="101">
        <v>41535</v>
      </c>
      <c r="G76" s="100" t="s">
        <v>188</v>
      </c>
      <c r="H76" s="100">
        <v>2013</v>
      </c>
      <c r="I76" s="102">
        <v>41312</v>
      </c>
      <c r="J76" s="102">
        <v>41319</v>
      </c>
      <c r="K76" s="103">
        <v>920</v>
      </c>
      <c r="L76" s="103">
        <v>0</v>
      </c>
      <c r="M76" s="103">
        <v>0</v>
      </c>
      <c r="N76" s="103">
        <v>0</v>
      </c>
      <c r="O76" s="103">
        <v>0</v>
      </c>
      <c r="P76" s="104" t="s">
        <v>256</v>
      </c>
    </row>
    <row r="77" spans="1:16" ht="39.950000000000003" customHeight="1">
      <c r="A77" s="100" t="s">
        <v>537</v>
      </c>
      <c r="B77" s="100" t="s">
        <v>237</v>
      </c>
      <c r="C77" s="100" t="s">
        <v>169</v>
      </c>
      <c r="D77" s="100" t="s">
        <v>169</v>
      </c>
      <c r="E77" s="101">
        <v>41171</v>
      </c>
      <c r="F77" s="101">
        <v>41535</v>
      </c>
      <c r="G77" s="100" t="s">
        <v>188</v>
      </c>
      <c r="H77" s="100">
        <v>2013</v>
      </c>
      <c r="I77" s="102">
        <v>41349</v>
      </c>
      <c r="J77" s="102">
        <v>41366</v>
      </c>
      <c r="K77" s="103">
        <v>0</v>
      </c>
      <c r="L77" s="103">
        <v>0</v>
      </c>
      <c r="M77" s="103">
        <v>0</v>
      </c>
      <c r="N77" s="103">
        <v>0</v>
      </c>
      <c r="O77" s="103">
        <v>0</v>
      </c>
      <c r="P77" s="104" t="s">
        <v>538</v>
      </c>
    </row>
    <row r="78" spans="1:16" ht="39.950000000000003" customHeight="1">
      <c r="A78" s="100" t="s">
        <v>539</v>
      </c>
      <c r="B78" s="100" t="s">
        <v>540</v>
      </c>
      <c r="C78" s="100" t="s">
        <v>169</v>
      </c>
      <c r="D78" s="100" t="s">
        <v>169</v>
      </c>
      <c r="E78" s="101">
        <v>41003</v>
      </c>
      <c r="F78" s="101">
        <v>41367</v>
      </c>
      <c r="G78" s="100" t="s">
        <v>170</v>
      </c>
      <c r="H78" s="100">
        <v>2013</v>
      </c>
      <c r="I78" s="102">
        <v>41360</v>
      </c>
      <c r="J78" s="102">
        <v>41376</v>
      </c>
      <c r="K78" s="103">
        <v>0</v>
      </c>
      <c r="L78" s="103">
        <v>0</v>
      </c>
      <c r="M78" s="103">
        <v>0</v>
      </c>
      <c r="N78" s="103">
        <v>0</v>
      </c>
      <c r="O78" s="103">
        <v>0</v>
      </c>
      <c r="P78" s="104" t="s">
        <v>541</v>
      </c>
    </row>
    <row r="79" spans="1:16" ht="39.950000000000003" customHeight="1">
      <c r="A79" s="100" t="s">
        <v>257</v>
      </c>
      <c r="B79" s="100" t="s">
        <v>237</v>
      </c>
      <c r="C79" s="100" t="s">
        <v>169</v>
      </c>
      <c r="D79" s="100" t="s">
        <v>169</v>
      </c>
      <c r="E79" s="101">
        <v>41171</v>
      </c>
      <c r="F79" s="101">
        <v>41535</v>
      </c>
      <c r="G79" s="100" t="s">
        <v>170</v>
      </c>
      <c r="H79" s="100">
        <v>2013</v>
      </c>
      <c r="I79" s="102">
        <v>41370</v>
      </c>
      <c r="J79" s="102">
        <v>41386</v>
      </c>
      <c r="K79" s="103">
        <v>215.75</v>
      </c>
      <c r="L79" s="103">
        <v>0</v>
      </c>
      <c r="M79" s="103">
        <v>0</v>
      </c>
      <c r="N79" s="103">
        <v>0</v>
      </c>
      <c r="O79" s="103">
        <v>0</v>
      </c>
      <c r="P79" s="104" t="s">
        <v>542</v>
      </c>
    </row>
    <row r="80" spans="1:16" ht="39.950000000000003" customHeight="1">
      <c r="A80" s="100" t="s">
        <v>258</v>
      </c>
      <c r="B80" s="100" t="s">
        <v>237</v>
      </c>
      <c r="C80" s="100" t="s">
        <v>169</v>
      </c>
      <c r="D80" s="100" t="s">
        <v>169</v>
      </c>
      <c r="E80" s="101">
        <v>41171</v>
      </c>
      <c r="F80" s="101">
        <v>41535</v>
      </c>
      <c r="G80" s="100" t="s">
        <v>170</v>
      </c>
      <c r="H80" s="100">
        <v>2013</v>
      </c>
      <c r="I80" s="102">
        <v>41370</v>
      </c>
      <c r="J80" s="102">
        <v>41388</v>
      </c>
      <c r="K80" s="103">
        <v>865.04</v>
      </c>
      <c r="L80" s="103">
        <v>0</v>
      </c>
      <c r="M80" s="103">
        <v>0</v>
      </c>
      <c r="N80" s="103">
        <v>0</v>
      </c>
      <c r="O80" s="103">
        <v>0</v>
      </c>
      <c r="P80" s="104" t="s">
        <v>259</v>
      </c>
    </row>
    <row r="81" spans="1:16" ht="39.950000000000003" customHeight="1">
      <c r="A81" s="100" t="s">
        <v>543</v>
      </c>
      <c r="B81" s="100" t="s">
        <v>237</v>
      </c>
      <c r="C81" s="100" t="s">
        <v>169</v>
      </c>
      <c r="D81" s="100" t="s">
        <v>169</v>
      </c>
      <c r="E81" s="101">
        <v>41171</v>
      </c>
      <c r="F81" s="101">
        <v>41535</v>
      </c>
      <c r="G81" s="100" t="s">
        <v>170</v>
      </c>
      <c r="H81" s="100">
        <v>2013</v>
      </c>
      <c r="I81" s="102">
        <v>41373</v>
      </c>
      <c r="J81" s="102">
        <v>41382</v>
      </c>
      <c r="K81" s="103">
        <v>0</v>
      </c>
      <c r="L81" s="103">
        <v>0</v>
      </c>
      <c r="M81" s="103">
        <v>0</v>
      </c>
      <c r="N81" s="103">
        <v>0</v>
      </c>
      <c r="O81" s="103">
        <v>0</v>
      </c>
      <c r="P81" s="104" t="s">
        <v>544</v>
      </c>
    </row>
    <row r="82" spans="1:16" ht="39.950000000000003" customHeight="1">
      <c r="A82" s="100" t="s">
        <v>260</v>
      </c>
      <c r="B82" s="100" t="s">
        <v>237</v>
      </c>
      <c r="C82" s="100" t="s">
        <v>169</v>
      </c>
      <c r="D82" s="100" t="s">
        <v>169</v>
      </c>
      <c r="E82" s="101">
        <v>41171</v>
      </c>
      <c r="F82" s="101">
        <v>41535</v>
      </c>
      <c r="G82" s="100" t="s">
        <v>170</v>
      </c>
      <c r="H82" s="100">
        <v>2013</v>
      </c>
      <c r="I82" s="102">
        <v>41378</v>
      </c>
      <c r="J82" s="102">
        <v>41430</v>
      </c>
      <c r="K82" s="103">
        <v>3300</v>
      </c>
      <c r="L82" s="103">
        <v>0</v>
      </c>
      <c r="M82" s="103">
        <v>0</v>
      </c>
      <c r="N82" s="103">
        <v>0</v>
      </c>
      <c r="O82" s="103">
        <v>0</v>
      </c>
      <c r="P82" s="104" t="s">
        <v>261</v>
      </c>
    </row>
    <row r="83" spans="1:16" ht="39.950000000000003" customHeight="1">
      <c r="A83" s="100" t="s">
        <v>262</v>
      </c>
      <c r="B83" s="100" t="s">
        <v>237</v>
      </c>
      <c r="C83" s="100" t="s">
        <v>169</v>
      </c>
      <c r="D83" s="100" t="s">
        <v>169</v>
      </c>
      <c r="E83" s="101">
        <v>41171</v>
      </c>
      <c r="F83" s="101">
        <v>41535</v>
      </c>
      <c r="G83" s="100" t="s">
        <v>170</v>
      </c>
      <c r="H83" s="100">
        <v>2013</v>
      </c>
      <c r="I83" s="102">
        <v>41381</v>
      </c>
      <c r="J83" s="102">
        <v>41394</v>
      </c>
      <c r="K83" s="103">
        <v>479.41</v>
      </c>
      <c r="L83" s="103">
        <v>0</v>
      </c>
      <c r="M83" s="103">
        <v>0</v>
      </c>
      <c r="N83" s="103">
        <v>0</v>
      </c>
      <c r="O83" s="103">
        <v>0</v>
      </c>
      <c r="P83" s="104" t="s">
        <v>263</v>
      </c>
    </row>
    <row r="84" spans="1:16" ht="39.950000000000003" customHeight="1">
      <c r="A84" s="100" t="s">
        <v>264</v>
      </c>
      <c r="B84" s="100" t="s">
        <v>237</v>
      </c>
      <c r="C84" s="100" t="s">
        <v>169</v>
      </c>
      <c r="D84" s="100" t="s">
        <v>169</v>
      </c>
      <c r="E84" s="101">
        <v>41171</v>
      </c>
      <c r="F84" s="101">
        <v>41535</v>
      </c>
      <c r="G84" s="100" t="s">
        <v>170</v>
      </c>
      <c r="H84" s="100">
        <v>2013</v>
      </c>
      <c r="I84" s="102">
        <v>41381</v>
      </c>
      <c r="J84" s="102">
        <v>41436</v>
      </c>
      <c r="K84" s="103">
        <v>1685.2</v>
      </c>
      <c r="L84" s="103">
        <v>0</v>
      </c>
      <c r="M84" s="103">
        <v>0</v>
      </c>
      <c r="N84" s="103">
        <v>0</v>
      </c>
      <c r="O84" s="103">
        <v>0</v>
      </c>
      <c r="P84" s="104" t="s">
        <v>265</v>
      </c>
    </row>
    <row r="85" spans="1:16" ht="39.950000000000003" customHeight="1">
      <c r="A85" s="100" t="s">
        <v>266</v>
      </c>
      <c r="B85" s="100" t="s">
        <v>237</v>
      </c>
      <c r="C85" s="100" t="s">
        <v>169</v>
      </c>
      <c r="D85" s="100" t="s">
        <v>169</v>
      </c>
      <c r="E85" s="101">
        <v>41171</v>
      </c>
      <c r="F85" s="101">
        <v>41535</v>
      </c>
      <c r="G85" s="100" t="s">
        <v>170</v>
      </c>
      <c r="H85" s="100">
        <v>2013</v>
      </c>
      <c r="I85" s="102">
        <v>41385</v>
      </c>
      <c r="J85" s="102">
        <v>41386</v>
      </c>
      <c r="K85" s="103">
        <v>5228.7299999999996</v>
      </c>
      <c r="L85" s="103">
        <v>0</v>
      </c>
      <c r="M85" s="103">
        <v>0</v>
      </c>
      <c r="N85" s="103">
        <v>0</v>
      </c>
      <c r="O85" s="103">
        <v>0</v>
      </c>
      <c r="P85" s="104" t="s">
        <v>214</v>
      </c>
    </row>
    <row r="86" spans="1:16" ht="39.950000000000003" customHeight="1">
      <c r="A86" s="100" t="s">
        <v>267</v>
      </c>
      <c r="B86" s="100" t="s">
        <v>237</v>
      </c>
      <c r="C86" s="100" t="s">
        <v>169</v>
      </c>
      <c r="D86" s="100" t="s">
        <v>169</v>
      </c>
      <c r="E86" s="101">
        <v>41171</v>
      </c>
      <c r="F86" s="101">
        <v>41535</v>
      </c>
      <c r="G86" s="100" t="s">
        <v>170</v>
      </c>
      <c r="H86" s="100">
        <v>2013</v>
      </c>
      <c r="I86" s="102">
        <v>41385</v>
      </c>
      <c r="J86" s="102">
        <v>41415</v>
      </c>
      <c r="K86" s="103">
        <v>210.11</v>
      </c>
      <c r="L86" s="103">
        <v>0</v>
      </c>
      <c r="M86" s="103">
        <v>0</v>
      </c>
      <c r="N86" s="103">
        <v>0</v>
      </c>
      <c r="O86" s="103">
        <v>0</v>
      </c>
      <c r="P86" s="104" t="s">
        <v>268</v>
      </c>
    </row>
    <row r="87" spans="1:16" ht="39.950000000000003" customHeight="1">
      <c r="A87" s="100" t="s">
        <v>269</v>
      </c>
      <c r="B87" s="100" t="s">
        <v>237</v>
      </c>
      <c r="C87" s="100" t="s">
        <v>169</v>
      </c>
      <c r="D87" s="100" t="s">
        <v>169</v>
      </c>
      <c r="E87" s="101">
        <v>41171</v>
      </c>
      <c r="F87" s="101">
        <v>41535</v>
      </c>
      <c r="G87" s="100" t="s">
        <v>170</v>
      </c>
      <c r="H87" s="100">
        <v>2013</v>
      </c>
      <c r="I87" s="102">
        <v>41386</v>
      </c>
      <c r="J87" s="102">
        <v>41395</v>
      </c>
      <c r="K87" s="103">
        <v>688</v>
      </c>
      <c r="L87" s="103">
        <v>0</v>
      </c>
      <c r="M87" s="103">
        <v>0</v>
      </c>
      <c r="N87" s="103">
        <v>0</v>
      </c>
      <c r="O87" s="103">
        <v>0</v>
      </c>
      <c r="P87" s="104" t="s">
        <v>270</v>
      </c>
    </row>
    <row r="88" spans="1:16" ht="39.950000000000003" customHeight="1">
      <c r="A88" s="100" t="s">
        <v>545</v>
      </c>
      <c r="B88" s="100" t="s">
        <v>237</v>
      </c>
      <c r="C88" s="100" t="s">
        <v>169</v>
      </c>
      <c r="D88" s="100" t="s">
        <v>169</v>
      </c>
      <c r="E88" s="101">
        <v>41171</v>
      </c>
      <c r="F88" s="101">
        <v>41535</v>
      </c>
      <c r="G88" s="100" t="s">
        <v>170</v>
      </c>
      <c r="H88" s="100">
        <v>2013</v>
      </c>
      <c r="I88" s="102">
        <v>41394</v>
      </c>
      <c r="J88" s="102">
        <v>41430</v>
      </c>
      <c r="K88" s="103">
        <v>0</v>
      </c>
      <c r="L88" s="103">
        <v>0</v>
      </c>
      <c r="M88" s="103">
        <v>0</v>
      </c>
      <c r="N88" s="103">
        <v>0</v>
      </c>
      <c r="O88" s="103">
        <v>0</v>
      </c>
      <c r="P88" s="104" t="s">
        <v>546</v>
      </c>
    </row>
    <row r="89" spans="1:16" ht="39.950000000000003" customHeight="1">
      <c r="A89" s="100" t="s">
        <v>271</v>
      </c>
      <c r="B89" s="100" t="s">
        <v>237</v>
      </c>
      <c r="C89" s="100" t="s">
        <v>169</v>
      </c>
      <c r="D89" s="100" t="s">
        <v>169</v>
      </c>
      <c r="E89" s="101">
        <v>41171</v>
      </c>
      <c r="F89" s="101">
        <v>41535</v>
      </c>
      <c r="G89" s="100" t="s">
        <v>170</v>
      </c>
      <c r="H89" s="100">
        <v>2013</v>
      </c>
      <c r="I89" s="102">
        <v>41406</v>
      </c>
      <c r="J89" s="102">
        <v>41422</v>
      </c>
      <c r="K89" s="103">
        <v>270.43</v>
      </c>
      <c r="L89" s="103">
        <v>0</v>
      </c>
      <c r="M89" s="103">
        <v>0</v>
      </c>
      <c r="N89" s="103">
        <v>0</v>
      </c>
      <c r="O89" s="103">
        <v>0</v>
      </c>
      <c r="P89" s="104" t="s">
        <v>272</v>
      </c>
    </row>
    <row r="90" spans="1:16" ht="39.950000000000003" customHeight="1">
      <c r="A90" s="100" t="s">
        <v>273</v>
      </c>
      <c r="B90" s="100" t="s">
        <v>237</v>
      </c>
      <c r="C90" s="100" t="s">
        <v>169</v>
      </c>
      <c r="D90" s="100" t="s">
        <v>169</v>
      </c>
      <c r="E90" s="101">
        <v>41171</v>
      </c>
      <c r="F90" s="101">
        <v>41535</v>
      </c>
      <c r="G90" s="100" t="s">
        <v>170</v>
      </c>
      <c r="H90" s="100">
        <v>2013</v>
      </c>
      <c r="I90" s="102">
        <v>41408</v>
      </c>
      <c r="J90" s="102">
        <v>41830</v>
      </c>
      <c r="K90" s="103">
        <v>1335.41</v>
      </c>
      <c r="L90" s="103">
        <v>0</v>
      </c>
      <c r="M90" s="103">
        <v>0</v>
      </c>
      <c r="N90" s="103">
        <v>0</v>
      </c>
      <c r="O90" s="103">
        <v>0</v>
      </c>
      <c r="P90" s="104" t="s">
        <v>274</v>
      </c>
    </row>
    <row r="91" spans="1:16" ht="39.950000000000003" customHeight="1">
      <c r="A91" s="100" t="s">
        <v>275</v>
      </c>
      <c r="B91" s="100" t="s">
        <v>237</v>
      </c>
      <c r="C91" s="100" t="s">
        <v>169</v>
      </c>
      <c r="D91" s="100" t="s">
        <v>169</v>
      </c>
      <c r="E91" s="101">
        <v>41171</v>
      </c>
      <c r="F91" s="101">
        <v>41535</v>
      </c>
      <c r="G91" s="100" t="s">
        <v>170</v>
      </c>
      <c r="H91" s="100">
        <v>2013</v>
      </c>
      <c r="I91" s="102">
        <v>41412</v>
      </c>
      <c r="J91" s="102">
        <v>41430</v>
      </c>
      <c r="K91" s="103">
        <v>372.55</v>
      </c>
      <c r="L91" s="103">
        <v>0</v>
      </c>
      <c r="M91" s="103">
        <v>0</v>
      </c>
      <c r="N91" s="103">
        <v>0</v>
      </c>
      <c r="O91" s="103">
        <v>0</v>
      </c>
      <c r="P91" s="104" t="s">
        <v>276</v>
      </c>
    </row>
    <row r="92" spans="1:16" ht="39.950000000000003" customHeight="1">
      <c r="A92" s="100" t="s">
        <v>277</v>
      </c>
      <c r="B92" s="100" t="s">
        <v>237</v>
      </c>
      <c r="C92" s="100" t="s">
        <v>169</v>
      </c>
      <c r="D92" s="100" t="s">
        <v>169</v>
      </c>
      <c r="E92" s="101">
        <v>41171</v>
      </c>
      <c r="F92" s="101">
        <v>41535</v>
      </c>
      <c r="G92" s="100" t="s">
        <v>170</v>
      </c>
      <c r="H92" s="100">
        <v>2013</v>
      </c>
      <c r="I92" s="102">
        <v>41414</v>
      </c>
      <c r="J92" s="102">
        <v>41422</v>
      </c>
      <c r="K92" s="103">
        <v>575.89</v>
      </c>
      <c r="L92" s="103">
        <v>0</v>
      </c>
      <c r="M92" s="103">
        <v>0</v>
      </c>
      <c r="N92" s="103">
        <v>0</v>
      </c>
      <c r="O92" s="103">
        <v>0</v>
      </c>
      <c r="P92" s="104" t="s">
        <v>252</v>
      </c>
    </row>
    <row r="93" spans="1:16" ht="39.950000000000003" customHeight="1">
      <c r="A93" s="100" t="s">
        <v>278</v>
      </c>
      <c r="B93" s="100" t="s">
        <v>279</v>
      </c>
      <c r="C93" s="105" t="s">
        <v>203</v>
      </c>
      <c r="D93" s="105" t="s">
        <v>195</v>
      </c>
      <c r="E93" s="101">
        <v>41208</v>
      </c>
      <c r="F93" s="101">
        <v>41572</v>
      </c>
      <c r="G93" s="100" t="s">
        <v>170</v>
      </c>
      <c r="H93" s="100">
        <v>2013</v>
      </c>
      <c r="I93" s="102">
        <v>41414</v>
      </c>
      <c r="J93" s="102">
        <v>41431</v>
      </c>
      <c r="K93" s="103">
        <v>916.24</v>
      </c>
      <c r="L93" s="103">
        <v>0</v>
      </c>
      <c r="M93" s="103">
        <v>0</v>
      </c>
      <c r="N93" s="103">
        <v>0</v>
      </c>
      <c r="O93" s="103">
        <v>0</v>
      </c>
      <c r="P93" s="104" t="s">
        <v>280</v>
      </c>
    </row>
    <row r="94" spans="1:16" ht="39.950000000000003" customHeight="1">
      <c r="A94" s="100" t="s">
        <v>281</v>
      </c>
      <c r="B94" s="100" t="s">
        <v>237</v>
      </c>
      <c r="C94" s="100" t="s">
        <v>169</v>
      </c>
      <c r="D94" s="100" t="s">
        <v>169</v>
      </c>
      <c r="E94" s="101">
        <v>41171</v>
      </c>
      <c r="F94" s="101">
        <v>41535</v>
      </c>
      <c r="G94" s="100" t="s">
        <v>170</v>
      </c>
      <c r="H94" s="100">
        <v>2013</v>
      </c>
      <c r="I94" s="102">
        <v>41415</v>
      </c>
      <c r="J94" s="102">
        <v>41422</v>
      </c>
      <c r="K94" s="103">
        <v>450.15</v>
      </c>
      <c r="L94" s="103">
        <v>0</v>
      </c>
      <c r="M94" s="103">
        <v>0</v>
      </c>
      <c r="N94" s="103">
        <v>0</v>
      </c>
      <c r="O94" s="103">
        <v>0</v>
      </c>
      <c r="P94" s="104" t="s">
        <v>282</v>
      </c>
    </row>
    <row r="95" spans="1:16" ht="39.950000000000003" customHeight="1">
      <c r="A95" s="100" t="s">
        <v>283</v>
      </c>
      <c r="B95" s="100" t="s">
        <v>284</v>
      </c>
      <c r="C95" s="105" t="s">
        <v>194</v>
      </c>
      <c r="D95" s="105" t="s">
        <v>195</v>
      </c>
      <c r="E95" s="101">
        <v>41248</v>
      </c>
      <c r="F95" s="101">
        <v>41612</v>
      </c>
      <c r="G95" s="100" t="s">
        <v>170</v>
      </c>
      <c r="H95" s="100">
        <v>2013</v>
      </c>
      <c r="I95" s="102">
        <v>41418</v>
      </c>
      <c r="J95" s="102">
        <v>41421</v>
      </c>
      <c r="K95" s="103">
        <v>1507.43</v>
      </c>
      <c r="L95" s="103">
        <v>0</v>
      </c>
      <c r="M95" s="103">
        <v>0</v>
      </c>
      <c r="N95" s="103">
        <v>0</v>
      </c>
      <c r="O95" s="103">
        <v>0</v>
      </c>
      <c r="P95" s="104" t="s">
        <v>547</v>
      </c>
    </row>
    <row r="96" spans="1:16" ht="39.950000000000003" customHeight="1">
      <c r="A96" s="100" t="s">
        <v>285</v>
      </c>
      <c r="B96" s="100" t="s">
        <v>237</v>
      </c>
      <c r="C96" s="100" t="s">
        <v>169</v>
      </c>
      <c r="D96" s="100" t="s">
        <v>169</v>
      </c>
      <c r="E96" s="101">
        <v>41171</v>
      </c>
      <c r="F96" s="101">
        <v>41535</v>
      </c>
      <c r="G96" s="100" t="s">
        <v>170</v>
      </c>
      <c r="H96" s="100">
        <v>2013</v>
      </c>
      <c r="I96" s="102">
        <v>41421</v>
      </c>
      <c r="J96" s="102">
        <v>41431</v>
      </c>
      <c r="K96" s="103">
        <v>653.84</v>
      </c>
      <c r="L96" s="103">
        <v>0</v>
      </c>
      <c r="M96" s="103">
        <v>0</v>
      </c>
      <c r="N96" s="103">
        <v>0</v>
      </c>
      <c r="O96" s="103">
        <v>0</v>
      </c>
      <c r="P96" s="104" t="s">
        <v>286</v>
      </c>
    </row>
    <row r="97" spans="1:16" ht="39.950000000000003" customHeight="1">
      <c r="A97" s="100" t="s">
        <v>548</v>
      </c>
      <c r="B97" s="100" t="s">
        <v>237</v>
      </c>
      <c r="C97" s="100" t="s">
        <v>169</v>
      </c>
      <c r="D97" s="100" t="s">
        <v>169</v>
      </c>
      <c r="E97" s="101">
        <v>41171</v>
      </c>
      <c r="F97" s="101">
        <v>41535</v>
      </c>
      <c r="G97" s="100" t="s">
        <v>188</v>
      </c>
      <c r="H97" s="100">
        <v>2013</v>
      </c>
      <c r="I97" s="102">
        <v>41432</v>
      </c>
      <c r="J97" s="102">
        <v>41445</v>
      </c>
      <c r="K97" s="103">
        <v>0</v>
      </c>
      <c r="L97" s="103">
        <v>0</v>
      </c>
      <c r="M97" s="103">
        <v>0</v>
      </c>
      <c r="N97" s="103">
        <v>0</v>
      </c>
      <c r="O97" s="103">
        <v>0</v>
      </c>
      <c r="P97" s="104" t="s">
        <v>232</v>
      </c>
    </row>
    <row r="98" spans="1:16" ht="39.950000000000003" customHeight="1">
      <c r="A98" s="100" t="s">
        <v>287</v>
      </c>
      <c r="B98" s="100" t="s">
        <v>284</v>
      </c>
      <c r="C98" s="105" t="s">
        <v>194</v>
      </c>
      <c r="D98" s="105" t="s">
        <v>195</v>
      </c>
      <c r="E98" s="101">
        <v>41248</v>
      </c>
      <c r="F98" s="101">
        <v>41612</v>
      </c>
      <c r="G98" s="100" t="s">
        <v>170</v>
      </c>
      <c r="H98" s="100">
        <v>2013</v>
      </c>
      <c r="I98" s="102">
        <v>41446</v>
      </c>
      <c r="J98" s="102">
        <v>41449</v>
      </c>
      <c r="K98" s="103">
        <v>664.95</v>
      </c>
      <c r="L98" s="103">
        <v>0</v>
      </c>
      <c r="M98" s="103">
        <v>0</v>
      </c>
      <c r="N98" s="103">
        <v>0</v>
      </c>
      <c r="O98" s="103">
        <v>0</v>
      </c>
      <c r="P98" s="104" t="s">
        <v>288</v>
      </c>
    </row>
    <row r="99" spans="1:16" ht="39.950000000000003" customHeight="1">
      <c r="A99" s="100" t="s">
        <v>549</v>
      </c>
      <c r="B99" s="100" t="s">
        <v>237</v>
      </c>
      <c r="C99" s="100" t="s">
        <v>169</v>
      </c>
      <c r="D99" s="100" t="s">
        <v>169</v>
      </c>
      <c r="E99" s="101">
        <v>41171</v>
      </c>
      <c r="F99" s="101">
        <v>41535</v>
      </c>
      <c r="G99" s="100" t="s">
        <v>170</v>
      </c>
      <c r="H99" s="100">
        <v>2013</v>
      </c>
      <c r="I99" s="102">
        <v>41449</v>
      </c>
      <c r="J99" s="102">
        <v>41480</v>
      </c>
      <c r="K99" s="103">
        <v>0</v>
      </c>
      <c r="L99" s="103">
        <v>0</v>
      </c>
      <c r="M99" s="103">
        <v>0</v>
      </c>
      <c r="N99" s="103">
        <v>0</v>
      </c>
      <c r="O99" s="103">
        <v>0</v>
      </c>
      <c r="P99" s="104" t="s">
        <v>550</v>
      </c>
    </row>
    <row r="100" spans="1:16" ht="39.950000000000003" customHeight="1">
      <c r="A100" s="100" t="s">
        <v>289</v>
      </c>
      <c r="B100" s="100" t="s">
        <v>237</v>
      </c>
      <c r="C100" s="100" t="s">
        <v>169</v>
      </c>
      <c r="D100" s="100" t="s">
        <v>169</v>
      </c>
      <c r="E100" s="101">
        <v>41171</v>
      </c>
      <c r="F100" s="101">
        <v>41535</v>
      </c>
      <c r="G100" s="100" t="s">
        <v>170</v>
      </c>
      <c r="H100" s="100">
        <v>2013</v>
      </c>
      <c r="I100" s="102">
        <v>41452</v>
      </c>
      <c r="J100" s="102">
        <v>41463</v>
      </c>
      <c r="K100" s="103">
        <v>279.36</v>
      </c>
      <c r="L100" s="103">
        <v>0</v>
      </c>
      <c r="M100" s="103">
        <v>0</v>
      </c>
      <c r="N100" s="103">
        <v>0</v>
      </c>
      <c r="O100" s="103">
        <v>0</v>
      </c>
      <c r="P100" s="104" t="s">
        <v>290</v>
      </c>
    </row>
    <row r="101" spans="1:16" ht="39.950000000000003" customHeight="1">
      <c r="A101" s="100" t="s">
        <v>291</v>
      </c>
      <c r="B101" s="100" t="s">
        <v>292</v>
      </c>
      <c r="C101" s="100" t="s">
        <v>186</v>
      </c>
      <c r="D101" s="100" t="s">
        <v>187</v>
      </c>
      <c r="E101" s="101">
        <v>41171</v>
      </c>
      <c r="F101" s="101">
        <v>41535</v>
      </c>
      <c r="G101" s="100" t="s">
        <v>188</v>
      </c>
      <c r="H101" s="100">
        <v>2013</v>
      </c>
      <c r="I101" s="102">
        <v>41476</v>
      </c>
      <c r="J101" s="102">
        <v>41477</v>
      </c>
      <c r="K101" s="103">
        <v>2535.56</v>
      </c>
      <c r="L101" s="103">
        <v>0</v>
      </c>
      <c r="M101" s="103">
        <v>0</v>
      </c>
      <c r="N101" s="103">
        <v>0</v>
      </c>
      <c r="O101" s="103">
        <v>0</v>
      </c>
      <c r="P101" s="104" t="s">
        <v>293</v>
      </c>
    </row>
    <row r="102" spans="1:16" ht="39.950000000000003" customHeight="1">
      <c r="A102" s="100" t="s">
        <v>551</v>
      </c>
      <c r="B102" s="100" t="s">
        <v>237</v>
      </c>
      <c r="C102" s="100" t="s">
        <v>169</v>
      </c>
      <c r="D102" s="100" t="s">
        <v>169</v>
      </c>
      <c r="E102" s="101">
        <v>41171</v>
      </c>
      <c r="F102" s="101">
        <v>41535</v>
      </c>
      <c r="G102" s="100" t="s">
        <v>170</v>
      </c>
      <c r="H102" s="100">
        <v>2013</v>
      </c>
      <c r="I102" s="102">
        <v>41488</v>
      </c>
      <c r="J102" s="102">
        <v>41509</v>
      </c>
      <c r="K102" s="103">
        <v>0</v>
      </c>
      <c r="L102" s="103">
        <v>0</v>
      </c>
      <c r="M102" s="103">
        <v>0</v>
      </c>
      <c r="N102" s="103">
        <v>0</v>
      </c>
      <c r="O102" s="103">
        <v>0</v>
      </c>
      <c r="P102" s="104" t="s">
        <v>552</v>
      </c>
    </row>
    <row r="103" spans="1:16" ht="39.950000000000003" customHeight="1">
      <c r="A103" s="100" t="s">
        <v>553</v>
      </c>
      <c r="B103" s="100" t="s">
        <v>237</v>
      </c>
      <c r="C103" s="100" t="s">
        <v>169</v>
      </c>
      <c r="D103" s="100" t="s">
        <v>169</v>
      </c>
      <c r="E103" s="101">
        <v>41171</v>
      </c>
      <c r="F103" s="101">
        <v>41535</v>
      </c>
      <c r="G103" s="100" t="s">
        <v>170</v>
      </c>
      <c r="H103" s="100">
        <v>2013</v>
      </c>
      <c r="I103" s="102">
        <v>41491</v>
      </c>
      <c r="J103" s="102">
        <v>41492</v>
      </c>
      <c r="K103" s="103">
        <v>0</v>
      </c>
      <c r="L103" s="103">
        <v>0</v>
      </c>
      <c r="M103" s="103">
        <v>0</v>
      </c>
      <c r="N103" s="103">
        <v>0</v>
      </c>
      <c r="O103" s="103">
        <v>0</v>
      </c>
      <c r="P103" s="104" t="s">
        <v>554</v>
      </c>
    </row>
    <row r="104" spans="1:16" ht="39.950000000000003" customHeight="1">
      <c r="A104" s="100" t="s">
        <v>555</v>
      </c>
      <c r="B104" s="100" t="s">
        <v>237</v>
      </c>
      <c r="C104" s="100" t="s">
        <v>169</v>
      </c>
      <c r="D104" s="100" t="s">
        <v>169</v>
      </c>
      <c r="E104" s="101">
        <v>41171</v>
      </c>
      <c r="F104" s="101">
        <v>41535</v>
      </c>
      <c r="G104" s="100" t="s">
        <v>170</v>
      </c>
      <c r="H104" s="100">
        <v>2013</v>
      </c>
      <c r="I104" s="102">
        <v>41511</v>
      </c>
      <c r="J104" s="102">
        <v>41519</v>
      </c>
      <c r="K104" s="103">
        <v>0</v>
      </c>
      <c r="L104" s="103">
        <v>0</v>
      </c>
      <c r="M104" s="103">
        <v>0</v>
      </c>
      <c r="N104" s="103">
        <v>0</v>
      </c>
      <c r="O104" s="103">
        <v>0</v>
      </c>
      <c r="P104" s="104" t="s">
        <v>556</v>
      </c>
    </row>
    <row r="105" spans="1:16" ht="39.950000000000003" customHeight="1">
      <c r="A105" s="100" t="s">
        <v>557</v>
      </c>
      <c r="B105" s="100" t="s">
        <v>237</v>
      </c>
      <c r="C105" s="100" t="s">
        <v>169</v>
      </c>
      <c r="D105" s="100" t="s">
        <v>169</v>
      </c>
      <c r="E105" s="101">
        <v>41171</v>
      </c>
      <c r="F105" s="101">
        <v>41535</v>
      </c>
      <c r="G105" s="100" t="s">
        <v>170</v>
      </c>
      <c r="H105" s="100">
        <v>2013</v>
      </c>
      <c r="I105" s="102">
        <v>41517</v>
      </c>
      <c r="J105" s="102">
        <v>41520</v>
      </c>
      <c r="K105" s="103">
        <v>0</v>
      </c>
      <c r="L105" s="103">
        <v>0</v>
      </c>
      <c r="M105" s="103">
        <v>0</v>
      </c>
      <c r="N105" s="103">
        <v>0</v>
      </c>
      <c r="O105" s="103">
        <v>0</v>
      </c>
      <c r="P105" s="104" t="s">
        <v>558</v>
      </c>
    </row>
    <row r="106" spans="1:16" ht="39.950000000000003" customHeight="1">
      <c r="A106" s="109" t="s">
        <v>294</v>
      </c>
      <c r="B106" s="109" t="s">
        <v>295</v>
      </c>
      <c r="C106" s="105" t="s">
        <v>203</v>
      </c>
      <c r="D106" s="105" t="s">
        <v>195</v>
      </c>
      <c r="E106" s="110">
        <v>41505</v>
      </c>
      <c r="F106" s="110">
        <v>41869</v>
      </c>
      <c r="G106" s="109" t="s">
        <v>170</v>
      </c>
      <c r="H106" s="100">
        <v>2013</v>
      </c>
      <c r="I106" s="111">
        <v>41537</v>
      </c>
      <c r="J106" s="111">
        <v>41550</v>
      </c>
      <c r="K106" s="112">
        <v>565.53</v>
      </c>
      <c r="L106" s="112">
        <v>0</v>
      </c>
      <c r="M106" s="112">
        <v>0</v>
      </c>
      <c r="N106" s="112">
        <v>0</v>
      </c>
      <c r="O106" s="112">
        <v>0</v>
      </c>
      <c r="P106" s="113" t="s">
        <v>296</v>
      </c>
    </row>
    <row r="107" spans="1:16" ht="39.950000000000003" customHeight="1">
      <c r="A107" s="109" t="s">
        <v>559</v>
      </c>
      <c r="B107" s="109" t="s">
        <v>560</v>
      </c>
      <c r="C107" s="100" t="s">
        <v>169</v>
      </c>
      <c r="D107" s="100" t="s">
        <v>169</v>
      </c>
      <c r="E107" s="110">
        <v>41536</v>
      </c>
      <c r="F107" s="110">
        <v>41639</v>
      </c>
      <c r="G107" s="109" t="s">
        <v>170</v>
      </c>
      <c r="H107" s="100">
        <v>2013</v>
      </c>
      <c r="I107" s="111">
        <v>41588</v>
      </c>
      <c r="J107" s="111">
        <v>41663</v>
      </c>
      <c r="K107" s="112">
        <v>0</v>
      </c>
      <c r="L107" s="112">
        <v>0</v>
      </c>
      <c r="M107" s="112">
        <v>0</v>
      </c>
      <c r="N107" s="112">
        <v>0</v>
      </c>
      <c r="O107" s="112">
        <v>0</v>
      </c>
      <c r="P107" s="113" t="s">
        <v>561</v>
      </c>
    </row>
    <row r="108" spans="1:16" ht="39.950000000000003" customHeight="1">
      <c r="A108" s="109" t="s">
        <v>297</v>
      </c>
      <c r="B108" s="109" t="s">
        <v>298</v>
      </c>
      <c r="C108" s="100" t="s">
        <v>186</v>
      </c>
      <c r="D108" s="100" t="s">
        <v>187</v>
      </c>
      <c r="E108" s="110">
        <v>41536</v>
      </c>
      <c r="F108" s="110">
        <v>41639</v>
      </c>
      <c r="G108" s="109" t="s">
        <v>188</v>
      </c>
      <c r="H108" s="100">
        <v>2013</v>
      </c>
      <c r="I108" s="111">
        <v>41593</v>
      </c>
      <c r="J108" s="111">
        <v>41600</v>
      </c>
      <c r="K108" s="112">
        <v>1446.31</v>
      </c>
      <c r="L108" s="112">
        <v>0</v>
      </c>
      <c r="M108" s="112">
        <v>0</v>
      </c>
      <c r="N108" s="112">
        <v>0</v>
      </c>
      <c r="O108" s="112">
        <v>0</v>
      </c>
      <c r="P108" s="113" t="s">
        <v>299</v>
      </c>
    </row>
    <row r="109" spans="1:16" ht="39.950000000000003" customHeight="1">
      <c r="A109" s="109" t="s">
        <v>562</v>
      </c>
      <c r="B109" s="109" t="s">
        <v>560</v>
      </c>
      <c r="C109" s="100" t="s">
        <v>169</v>
      </c>
      <c r="D109" s="100" t="s">
        <v>169</v>
      </c>
      <c r="E109" s="110">
        <v>41536</v>
      </c>
      <c r="F109" s="110">
        <v>41639</v>
      </c>
      <c r="G109" s="109" t="s">
        <v>192</v>
      </c>
      <c r="H109" s="100">
        <v>2013</v>
      </c>
      <c r="I109" s="111">
        <v>41594</v>
      </c>
      <c r="J109" s="111">
        <v>41640</v>
      </c>
      <c r="K109" s="112">
        <v>0</v>
      </c>
      <c r="L109" s="112">
        <v>0</v>
      </c>
      <c r="M109" s="112">
        <v>0</v>
      </c>
      <c r="N109" s="112">
        <v>0</v>
      </c>
      <c r="O109" s="112">
        <v>0</v>
      </c>
      <c r="P109" s="113" t="s">
        <v>563</v>
      </c>
    </row>
    <row r="110" spans="1:16" ht="39.950000000000003" customHeight="1">
      <c r="A110" s="100" t="s">
        <v>300</v>
      </c>
      <c r="B110" s="100" t="s">
        <v>301</v>
      </c>
      <c r="C110" s="105" t="s">
        <v>194</v>
      </c>
      <c r="D110" s="105" t="s">
        <v>195</v>
      </c>
      <c r="E110" s="101">
        <v>41263</v>
      </c>
      <c r="F110" s="101">
        <v>41627</v>
      </c>
      <c r="G110" s="100" t="s">
        <v>170</v>
      </c>
      <c r="H110" s="100">
        <v>2013</v>
      </c>
      <c r="I110" s="102">
        <v>41596</v>
      </c>
      <c r="J110" s="102">
        <v>41596</v>
      </c>
      <c r="K110" s="103">
        <v>3817.56</v>
      </c>
      <c r="L110" s="103">
        <v>0</v>
      </c>
      <c r="M110" s="103">
        <v>0</v>
      </c>
      <c r="N110" s="103">
        <v>0</v>
      </c>
      <c r="O110" s="103">
        <v>0</v>
      </c>
      <c r="P110" s="104" t="s">
        <v>302</v>
      </c>
    </row>
    <row r="111" spans="1:16" ht="39.950000000000003" customHeight="1">
      <c r="A111" s="109" t="s">
        <v>564</v>
      </c>
      <c r="B111" s="109" t="s">
        <v>560</v>
      </c>
      <c r="C111" s="100" t="s">
        <v>169</v>
      </c>
      <c r="D111" s="100" t="s">
        <v>169</v>
      </c>
      <c r="E111" s="110">
        <v>41536</v>
      </c>
      <c r="F111" s="110">
        <v>41639</v>
      </c>
      <c r="G111" s="109" t="s">
        <v>170</v>
      </c>
      <c r="H111" s="100">
        <v>2013</v>
      </c>
      <c r="I111" s="111">
        <v>41627</v>
      </c>
      <c r="J111" s="111">
        <v>41639</v>
      </c>
      <c r="K111" s="112">
        <v>0</v>
      </c>
      <c r="L111" s="112">
        <v>0</v>
      </c>
      <c r="M111" s="112">
        <v>0</v>
      </c>
      <c r="N111" s="112">
        <v>0</v>
      </c>
      <c r="O111" s="112">
        <v>0</v>
      </c>
      <c r="P111" s="113" t="s">
        <v>565</v>
      </c>
    </row>
    <row r="112" spans="1:16" ht="39.950000000000003" customHeight="1">
      <c r="A112" s="109" t="s">
        <v>566</v>
      </c>
      <c r="B112" s="109" t="s">
        <v>560</v>
      </c>
      <c r="C112" s="100" t="s">
        <v>169</v>
      </c>
      <c r="D112" s="100" t="s">
        <v>169</v>
      </c>
      <c r="E112" s="110">
        <v>41536</v>
      </c>
      <c r="F112" s="110">
        <v>41639</v>
      </c>
      <c r="G112" s="109" t="s">
        <v>170</v>
      </c>
      <c r="H112" s="100">
        <v>2013</v>
      </c>
      <c r="I112" s="111">
        <v>41632</v>
      </c>
      <c r="J112" s="111">
        <v>41647</v>
      </c>
      <c r="K112" s="112">
        <v>0</v>
      </c>
      <c r="L112" s="112">
        <v>0</v>
      </c>
      <c r="M112" s="112">
        <v>0</v>
      </c>
      <c r="N112" s="112">
        <v>0</v>
      </c>
      <c r="O112" s="112">
        <v>0</v>
      </c>
      <c r="P112" s="113" t="s">
        <v>567</v>
      </c>
    </row>
    <row r="113" spans="1:16" ht="39.950000000000003" customHeight="1">
      <c r="A113" s="109"/>
      <c r="B113" s="109" t="s">
        <v>602</v>
      </c>
      <c r="C113" s="100" t="s">
        <v>603</v>
      </c>
      <c r="D113" s="114" t="s">
        <v>187</v>
      </c>
      <c r="E113" s="110"/>
      <c r="F113" s="110"/>
      <c r="G113" s="109"/>
      <c r="H113" s="109">
        <v>2014</v>
      </c>
      <c r="I113" s="111">
        <v>41641</v>
      </c>
      <c r="J113" s="111"/>
      <c r="K113" s="112">
        <v>137.66999999999999</v>
      </c>
      <c r="L113" s="112"/>
      <c r="M113" s="112"/>
      <c r="N113" s="112"/>
      <c r="O113" s="112"/>
      <c r="P113" s="113"/>
    </row>
    <row r="114" spans="1:16" ht="39.950000000000003" customHeight="1">
      <c r="A114" s="109" t="s">
        <v>303</v>
      </c>
      <c r="B114" s="109" t="s">
        <v>304</v>
      </c>
      <c r="C114" s="115" t="s">
        <v>169</v>
      </c>
      <c r="D114" s="116" t="s">
        <v>169</v>
      </c>
      <c r="E114" s="117">
        <v>41640</v>
      </c>
      <c r="F114" s="110">
        <v>42004</v>
      </c>
      <c r="G114" s="109" t="s">
        <v>170</v>
      </c>
      <c r="H114" s="109">
        <v>2014</v>
      </c>
      <c r="I114" s="111">
        <v>41679</v>
      </c>
      <c r="J114" s="111">
        <v>41702</v>
      </c>
      <c r="K114" s="112">
        <v>225.44</v>
      </c>
      <c r="L114" s="112">
        <v>0</v>
      </c>
      <c r="M114" s="112">
        <v>0</v>
      </c>
      <c r="N114" s="112">
        <v>100</v>
      </c>
      <c r="O114" s="112">
        <v>0</v>
      </c>
      <c r="P114" s="113" t="s">
        <v>305</v>
      </c>
    </row>
    <row r="115" spans="1:16" ht="39.950000000000003" customHeight="1">
      <c r="A115" s="109" t="s">
        <v>568</v>
      </c>
      <c r="B115" s="109" t="s">
        <v>304</v>
      </c>
      <c r="C115" s="115" t="s">
        <v>169</v>
      </c>
      <c r="D115" s="116" t="s">
        <v>169</v>
      </c>
      <c r="E115" s="117">
        <v>41640</v>
      </c>
      <c r="F115" s="110">
        <v>42004</v>
      </c>
      <c r="G115" s="109" t="s">
        <v>170</v>
      </c>
      <c r="H115" s="109">
        <v>2014</v>
      </c>
      <c r="I115" s="111">
        <v>41706</v>
      </c>
      <c r="J115" s="111">
        <v>41772</v>
      </c>
      <c r="K115" s="112">
        <v>0</v>
      </c>
      <c r="L115" s="112">
        <v>0</v>
      </c>
      <c r="M115" s="112">
        <v>0</v>
      </c>
      <c r="N115" s="112">
        <v>0</v>
      </c>
      <c r="O115" s="112">
        <v>0</v>
      </c>
      <c r="P115" s="113" t="s">
        <v>569</v>
      </c>
    </row>
    <row r="116" spans="1:16" ht="39.950000000000003" customHeight="1">
      <c r="A116" s="118" t="s">
        <v>306</v>
      </c>
      <c r="B116" s="118" t="s">
        <v>304</v>
      </c>
      <c r="C116" s="139" t="s">
        <v>169</v>
      </c>
      <c r="D116" s="140" t="s">
        <v>169</v>
      </c>
      <c r="E116" s="119">
        <v>41640</v>
      </c>
      <c r="F116" s="120">
        <v>42004</v>
      </c>
      <c r="G116" s="118" t="s">
        <v>170</v>
      </c>
      <c r="H116" s="118">
        <v>2014</v>
      </c>
      <c r="I116" s="121">
        <v>41736</v>
      </c>
      <c r="J116" s="121">
        <v>41796</v>
      </c>
      <c r="K116" s="122">
        <v>964.24</v>
      </c>
      <c r="L116" s="122">
        <v>0</v>
      </c>
      <c r="M116" s="122">
        <v>0</v>
      </c>
      <c r="N116" s="122">
        <v>100</v>
      </c>
      <c r="O116" s="122">
        <v>0</v>
      </c>
      <c r="P116" s="123" t="s">
        <v>307</v>
      </c>
    </row>
    <row r="117" spans="1:16" ht="39.950000000000003" customHeight="1">
      <c r="A117" s="124" t="s">
        <v>570</v>
      </c>
      <c r="B117" s="124" t="s">
        <v>304</v>
      </c>
      <c r="C117" s="116" t="s">
        <v>169</v>
      </c>
      <c r="D117" s="116" t="s">
        <v>169</v>
      </c>
      <c r="E117" s="126">
        <v>41640</v>
      </c>
      <c r="F117" s="126">
        <v>42004</v>
      </c>
      <c r="G117" s="124" t="s">
        <v>170</v>
      </c>
      <c r="H117" s="124">
        <v>2014</v>
      </c>
      <c r="I117" s="127">
        <v>41738</v>
      </c>
      <c r="J117" s="127">
        <v>41827</v>
      </c>
      <c r="K117" s="128">
        <v>0</v>
      </c>
      <c r="L117" s="128">
        <v>0</v>
      </c>
      <c r="M117" s="128">
        <v>0</v>
      </c>
      <c r="N117" s="128">
        <v>0</v>
      </c>
      <c r="O117" s="128">
        <v>0</v>
      </c>
      <c r="P117" s="129" t="s">
        <v>571</v>
      </c>
    </row>
    <row r="118" spans="1:16" ht="39.950000000000003" customHeight="1">
      <c r="A118" s="141" t="s">
        <v>308</v>
      </c>
      <c r="B118" s="141" t="s">
        <v>309</v>
      </c>
      <c r="C118" s="142" t="s">
        <v>186</v>
      </c>
      <c r="D118" s="143" t="s">
        <v>187</v>
      </c>
      <c r="E118" s="144">
        <v>41640</v>
      </c>
      <c r="F118" s="145">
        <v>42004</v>
      </c>
      <c r="G118" s="141" t="s">
        <v>188</v>
      </c>
      <c r="H118" s="146">
        <v>2014</v>
      </c>
      <c r="I118" s="147">
        <v>41761</v>
      </c>
      <c r="J118" s="147">
        <v>41765</v>
      </c>
      <c r="K118" s="148">
        <v>105</v>
      </c>
      <c r="L118" s="148">
        <v>0</v>
      </c>
      <c r="M118" s="148">
        <v>0</v>
      </c>
      <c r="N118" s="148">
        <v>0</v>
      </c>
      <c r="O118" s="148">
        <v>0</v>
      </c>
      <c r="P118" s="149" t="s">
        <v>310</v>
      </c>
    </row>
    <row r="119" spans="1:16" ht="39.950000000000003" customHeight="1">
      <c r="A119" s="124" t="s">
        <v>311</v>
      </c>
      <c r="B119" s="124" t="s">
        <v>304</v>
      </c>
      <c r="C119" s="115" t="s">
        <v>169</v>
      </c>
      <c r="D119" s="116" t="s">
        <v>169</v>
      </c>
      <c r="E119" s="125">
        <v>41640</v>
      </c>
      <c r="F119" s="126">
        <v>42004</v>
      </c>
      <c r="G119" s="124" t="s">
        <v>170</v>
      </c>
      <c r="H119" s="109">
        <v>2014</v>
      </c>
      <c r="I119" s="127">
        <v>41774</v>
      </c>
      <c r="J119" s="127">
        <v>41787</v>
      </c>
      <c r="K119" s="128">
        <v>166.28</v>
      </c>
      <c r="L119" s="128">
        <v>0</v>
      </c>
      <c r="M119" s="128">
        <v>0</v>
      </c>
      <c r="N119" s="128">
        <v>100</v>
      </c>
      <c r="O119" s="128">
        <v>0</v>
      </c>
      <c r="P119" s="129" t="s">
        <v>312</v>
      </c>
    </row>
    <row r="120" spans="1:16" ht="39.950000000000003" customHeight="1">
      <c r="A120" s="124" t="s">
        <v>313</v>
      </c>
      <c r="B120" s="124" t="s">
        <v>309</v>
      </c>
      <c r="C120" s="115" t="s">
        <v>186</v>
      </c>
      <c r="D120" s="116" t="s">
        <v>187</v>
      </c>
      <c r="E120" s="125">
        <v>41640</v>
      </c>
      <c r="F120" s="126">
        <v>42004</v>
      </c>
      <c r="G120" s="124" t="s">
        <v>188</v>
      </c>
      <c r="H120" s="109">
        <v>2014</v>
      </c>
      <c r="I120" s="127">
        <v>41785</v>
      </c>
      <c r="J120" s="127">
        <v>41787</v>
      </c>
      <c r="K120" s="128">
        <v>565.79999999999995</v>
      </c>
      <c r="L120" s="128">
        <v>0</v>
      </c>
      <c r="M120" s="128">
        <v>0</v>
      </c>
      <c r="N120" s="128">
        <v>0</v>
      </c>
      <c r="O120" s="128">
        <v>0</v>
      </c>
      <c r="P120" s="129" t="s">
        <v>314</v>
      </c>
    </row>
    <row r="121" spans="1:16" ht="39.950000000000003" customHeight="1">
      <c r="A121" s="124" t="s">
        <v>315</v>
      </c>
      <c r="B121" s="124" t="s">
        <v>304</v>
      </c>
      <c r="C121" s="115" t="s">
        <v>169</v>
      </c>
      <c r="D121" s="116" t="s">
        <v>169</v>
      </c>
      <c r="E121" s="125">
        <v>41640</v>
      </c>
      <c r="F121" s="126">
        <v>42004</v>
      </c>
      <c r="G121" s="124" t="s">
        <v>170</v>
      </c>
      <c r="H121" s="109">
        <v>2014</v>
      </c>
      <c r="I121" s="127">
        <v>41813</v>
      </c>
      <c r="J121" s="127">
        <v>41849</v>
      </c>
      <c r="K121" s="128">
        <v>3534.16</v>
      </c>
      <c r="L121" s="128">
        <v>0</v>
      </c>
      <c r="M121" s="128">
        <v>0</v>
      </c>
      <c r="N121" s="128">
        <v>0</v>
      </c>
      <c r="O121" s="128">
        <v>0</v>
      </c>
      <c r="P121" s="129" t="s">
        <v>316</v>
      </c>
    </row>
    <row r="122" spans="1:16" ht="39.950000000000003" customHeight="1">
      <c r="A122" s="124" t="s">
        <v>572</v>
      </c>
      <c r="B122" s="124" t="s">
        <v>560</v>
      </c>
      <c r="C122" s="115" t="s">
        <v>169</v>
      </c>
      <c r="D122" s="116" t="s">
        <v>169</v>
      </c>
      <c r="E122" s="125">
        <v>41536</v>
      </c>
      <c r="F122" s="126">
        <v>41639</v>
      </c>
      <c r="G122" s="124" t="s">
        <v>170</v>
      </c>
      <c r="H122" s="109">
        <v>2014</v>
      </c>
      <c r="I122" s="127">
        <v>41853</v>
      </c>
      <c r="J122" s="127">
        <v>41858</v>
      </c>
      <c r="K122" s="128">
        <v>0</v>
      </c>
      <c r="L122" s="128">
        <v>0</v>
      </c>
      <c r="M122" s="128">
        <v>0</v>
      </c>
      <c r="N122" s="128">
        <v>0</v>
      </c>
      <c r="O122" s="128">
        <v>0</v>
      </c>
      <c r="P122" s="129" t="s">
        <v>573</v>
      </c>
    </row>
    <row r="123" spans="1:16" ht="39.950000000000003" customHeight="1">
      <c r="A123" s="130"/>
      <c r="B123" s="130"/>
      <c r="C123" s="130"/>
      <c r="D123" s="130"/>
      <c r="E123" s="130"/>
      <c r="F123" s="130"/>
      <c r="G123" s="130"/>
      <c r="H123" s="130"/>
      <c r="I123" s="131"/>
      <c r="J123" s="131"/>
      <c r="K123" s="132">
        <f>SUM(K2:K122)</f>
        <v>126756.86999999997</v>
      </c>
      <c r="L123" s="133"/>
      <c r="M123" s="133"/>
      <c r="N123" s="133"/>
      <c r="O123" s="133"/>
      <c r="P123" s="134"/>
    </row>
  </sheetData>
  <autoFilter ref="A1:J123">
    <sortState ref="A2:L74">
      <sortCondition ref="F2:F74"/>
      <sortCondition ref="E2:E74"/>
    </sortState>
  </autoFilter>
  <sortState ref="A2:WVX122">
    <sortCondition ref="H2:H122"/>
    <sortCondition ref="I2:I122"/>
  </sortState>
  <printOptions horizontalCentered="1" verticalCentered="1"/>
  <pageMargins left="0.15748031496062992" right="0.15748031496062992" top="0.35433070866141736" bottom="0.27559055118110237" header="0.31496062992125984" footer="0.31496062992125984"/>
  <pageSetup paperSize="9" scale="33" fitToWidth="2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Powiat Jarosław - Ubezpieczeni</vt:lpstr>
      <vt:lpstr>Powiat Jarosław - pojazdy</vt:lpstr>
      <vt:lpstr>Powiat Jarosław-zabezpieczenia</vt:lpstr>
      <vt:lpstr>Powiat Jarosław - odszkodowania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2014-11-19T09:04:43Z</dcterms:modified>
</cp:coreProperties>
</file>